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cadlas-my.sharepoint.com/personal/aiesha_joseph_cadlas_com/Documents/"/>
    </mc:Choice>
  </mc:AlternateContent>
  <xr:revisionPtr revIDLastSave="3" documentId="8_{9093CF34-652D-40F1-81E5-AE29A8A2D7EE}" xr6:coauthVersionLast="47" xr6:coauthVersionMax="47" xr10:uidLastSave="{2384445B-EFAD-4746-B51D-0044BBE4F7A0}"/>
  <bookViews>
    <workbookView xWindow="-110" yWindow="-110" windowWidth="19420" windowHeight="10300" xr2:uid="{D009B5E9-550D-4185-8DEC-752091DBCDE7}"/>
  </bookViews>
  <sheets>
    <sheet name="Explainer" sheetId="1" r:id="rId1"/>
    <sheet name="1. Adaptation Sector Mapper" sheetId="2" r:id="rId2"/>
    <sheet name="2. Climate Hazard Dashboard" sheetId="4" r:id="rId3"/>
    <sheet name="3. Taxonomy Criteria Checker" sheetId="5" r:id="rId4"/>
    <sheet name="4a. DNSH Compliance Tracker" sheetId="6" r:id="rId5"/>
    <sheet name="4b. DNSH Decision Tree" sheetId="8" r:id="rId6"/>
    <sheet name="5. Maladaptation Checklist" sheetId="9" r:id="rId7"/>
    <sheet name="Tables &amp; Lists" sheetId="3" state="hidden" r:id="rId8"/>
  </sheets>
  <definedNames>
    <definedName name="Compliance_Assessment">'Tables &amp; Lists'!$C$105:$C$108</definedName>
    <definedName name="Environmental_Objective">'Tables &amp; Lists'!$A$105:$A$110</definedName>
    <definedName name="ISIC_Section">'Tables &amp; Lists'!$H$2:$H$22</definedName>
    <definedName name="Slicer_Category">#N/A</definedName>
    <definedName name="Slicer_Country">#N/A</definedName>
    <definedName name="Slicer_Hazard_Grouping">#N/A</definedName>
    <definedName name="Slicer_Scope">#N/A</definedName>
    <definedName name="Slicer_Typ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9"/>
        <x14:slicerCache r:id="rId10"/>
        <x14:slicerCache r:id="rId11"/>
        <x14:slicerCache r:id="rId12"/>
        <x14:slicerCache r:id="rId1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 l="1" a="1"/>
  <c r="A4" i="2" s="1"/>
  <c r="M24" i="5"/>
  <c r="K24" i="5"/>
  <c r="I24" i="5"/>
  <c r="G24" i="5"/>
  <c r="M23" i="5"/>
  <c r="K23" i="5"/>
  <c r="I23" i="5"/>
  <c r="G23" i="5"/>
  <c r="M22" i="5"/>
  <c r="K22" i="5"/>
  <c r="I22" i="5"/>
  <c r="G22" i="5"/>
  <c r="M21" i="5"/>
  <c r="K21" i="5"/>
  <c r="I21" i="5"/>
  <c r="G21" i="5"/>
  <c r="M20" i="5"/>
  <c r="K20" i="5"/>
  <c r="I20" i="5"/>
  <c r="G20" i="5"/>
  <c r="M19" i="5"/>
  <c r="K19" i="5"/>
  <c r="I19" i="5"/>
  <c r="G19" i="5"/>
  <c r="M18" i="5"/>
  <c r="K18" i="5"/>
  <c r="I18" i="5"/>
  <c r="G18" i="5"/>
  <c r="M17" i="5"/>
  <c r="K17" i="5"/>
  <c r="I17" i="5"/>
  <c r="G17" i="5"/>
  <c r="M16" i="5"/>
  <c r="K16" i="5"/>
  <c r="I16" i="5"/>
  <c r="G16" i="5"/>
  <c r="M15" i="5"/>
  <c r="K15" i="5"/>
  <c r="I15" i="5"/>
  <c r="G15" i="5"/>
  <c r="M14" i="5"/>
  <c r="K14" i="5"/>
  <c r="I14" i="5"/>
  <c r="G14" i="5"/>
  <c r="M13" i="5"/>
  <c r="K13" i="5"/>
  <c r="I13" i="5"/>
  <c r="G13" i="5"/>
  <c r="M12" i="5"/>
  <c r="K12" i="5"/>
  <c r="I12" i="5"/>
  <c r="G12" i="5"/>
  <c r="M11" i="5"/>
  <c r="K11" i="5"/>
  <c r="I11" i="5"/>
  <c r="G11" i="5"/>
  <c r="M10" i="5"/>
  <c r="K10" i="5"/>
  <c r="I10" i="5"/>
  <c r="G10" i="5"/>
  <c r="M9" i="5"/>
  <c r="K9" i="5"/>
  <c r="I9" i="5"/>
  <c r="G9" i="5"/>
  <c r="M8" i="5"/>
  <c r="K8" i="5"/>
  <c r="I8" i="5"/>
  <c r="G8" i="5"/>
  <c r="M7" i="5"/>
  <c r="K7" i="5"/>
  <c r="I7" i="5"/>
  <c r="G7" i="5"/>
  <c r="M6" i="5"/>
  <c r="K6" i="5"/>
  <c r="I6" i="5"/>
  <c r="G6" i="5"/>
  <c r="M5" i="5"/>
  <c r="K5" i="5"/>
  <c r="I5" i="5"/>
  <c r="G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<sst xmlns="http://schemas.openxmlformats.org/spreadsheetml/2006/main" count="986" uniqueCount="344">
  <si>
    <t>Explainer</t>
  </si>
  <si>
    <t>Tool 2: Climate Hazard Dashboard</t>
  </si>
  <si>
    <r>
      <rPr>
        <b/>
        <sz val="10.5"/>
        <color theme="9" tint="-0.499984740745262"/>
        <rFont val="Calibri"/>
        <family val="2"/>
      </rPr>
      <t xml:space="preserve">Purpose
</t>
    </r>
    <r>
      <rPr>
        <sz val="10.5"/>
        <color theme="9" tint="-0.499984740745262"/>
        <rFont val="Calibri"/>
        <family val="2"/>
      </rPr>
      <t xml:space="preserve">The Climate Hazard Dashboard provides a structured reference of key physical climate hazards to support climate risk screening and analysis. It consolidates major hazards, their drivers, and typical impacts to help users understand how climate change may affect assets, sectors and geographies.
The hazard structure broadly reflects the climate hazard breakdown used in the EU Taxonomy, which is widely referenced in sustainable finance frameworks. Most taxonomies that publish substantial contribution criteria align with this structure. Some international frameworks, including the Climate Bonds Resilience Taxonomy (CBRT) and the Standard Chartered Guide for Adaptation and Resilience Finance, use a less granular categorisation of hazards and group multiple risks into broader categories.
</t>
    </r>
    <r>
      <rPr>
        <b/>
        <sz val="10.5"/>
        <color theme="9" tint="-0.499984740745262"/>
        <rFont val="Calibri"/>
        <family val="2"/>
      </rPr>
      <t xml:space="preserve">Use Cases &amp; Notes
</t>
    </r>
    <r>
      <rPr>
        <sz val="10.5"/>
        <color theme="9" tint="-0.499984740745262"/>
        <rFont val="Calibri"/>
        <family val="2"/>
      </rPr>
      <t xml:space="preserve">The dashboard can support several analytical and policy uses, including:
- Climate risk screening for projects, sectors, or portfolios
- Identification of relevant hazards during physical climate risk assessments
- Supporting taxonomy or sustainable finance analysis where climate hazards need to be mapped to activities or assets
- Preliminary risk identification before undertaking detailed exposure, vulnerability, or scenario analysis
</t>
    </r>
    <r>
      <rPr>
        <b/>
        <sz val="10.5"/>
        <color theme="9" tint="-0.499984740745262"/>
        <rFont val="Calibri"/>
        <family val="2"/>
      </rPr>
      <t xml:space="preserve">How to Use This Tool
</t>
    </r>
    <r>
      <rPr>
        <sz val="10.5"/>
        <color theme="9" tint="-0.499984740745262"/>
        <rFont val="Calibri"/>
        <family val="2"/>
      </rPr>
      <t xml:space="preserve">The dashboard lists a set of climate hazards with a description, hazard type, and examples of typical impacts.
Each entry includes:
- </t>
    </r>
    <r>
      <rPr>
        <b/>
        <sz val="10.5"/>
        <color theme="9" tint="-0.499984740745262"/>
        <rFont val="Calibri"/>
        <family val="2"/>
      </rPr>
      <t>Hazard:</t>
    </r>
    <r>
      <rPr>
        <sz val="10.5"/>
        <color theme="9" tint="-0.499984740745262"/>
        <rFont val="Calibri"/>
        <family val="2"/>
      </rPr>
      <t xml:space="preserve"> the specific climate hazard
- </t>
    </r>
    <r>
      <rPr>
        <b/>
        <sz val="10.5"/>
        <color theme="9" tint="-0.499984740745262"/>
        <rFont val="Calibri"/>
        <family val="2"/>
      </rPr>
      <t>Description:</t>
    </r>
    <r>
      <rPr>
        <sz val="10.5"/>
        <color theme="9" tint="-0.499984740745262"/>
        <rFont val="Calibri"/>
        <family val="2"/>
      </rPr>
      <t xml:space="preserve"> a short explanation of the hazard and its primary climate driver
- </t>
    </r>
    <r>
      <rPr>
        <b/>
        <sz val="10.5"/>
        <color theme="9" tint="-0.499984740745262"/>
        <rFont val="Calibri"/>
        <family val="2"/>
      </rPr>
      <t>Type:</t>
    </r>
    <r>
      <rPr>
        <sz val="10.5"/>
        <color theme="9" tint="-0.499984740745262"/>
        <rFont val="Calibri"/>
        <family val="2"/>
      </rPr>
      <t xml:space="preserve"> whether the hazard is acute (short-term extreme events) or chronic (long-term environmental changes)
- </t>
    </r>
    <r>
      <rPr>
        <b/>
        <sz val="10.5"/>
        <color theme="9" tint="-0.499984740745262"/>
        <rFont val="Calibri"/>
        <family val="2"/>
      </rPr>
      <t>Typical impact:</t>
    </r>
    <r>
      <rPr>
        <sz val="10.5"/>
        <color theme="9" tint="-0.499984740745262"/>
        <rFont val="Calibri"/>
        <family val="2"/>
      </rPr>
      <t xml:space="preserve"> examples of potential impacts on infrastructure, ecosystems, economic activity, or supply chains
- </t>
    </r>
    <r>
      <rPr>
        <b/>
        <sz val="10.5"/>
        <color theme="9" tint="-0.499984740745262"/>
        <rFont val="Calibri"/>
        <family val="2"/>
      </rPr>
      <t>Dataset:</t>
    </r>
    <r>
      <rPr>
        <sz val="10.5"/>
        <color theme="9" tint="-0.499984740745262"/>
        <rFont val="Calibri"/>
        <family val="2"/>
      </rPr>
      <t xml:space="preserve"> suggested sources that can support country or regional climate risk analysis
Interactive filters allow users to explore hazards by hazard category, hazard grouping, and hazard type. This allows users to quickly identify relevant hazards, such as acute water-related hazards, hazards associated with flood damage, or chronic climate pressures affecting specific sectors.</t>
    </r>
  </si>
  <si>
    <t>Tool 3: Taxonomy Criteria Checker</t>
  </si>
  <si>
    <r>
      <rPr>
        <b/>
        <sz val="10.5"/>
        <color theme="9" tint="-0.499984740745262"/>
        <rFont val="Calibri"/>
        <family val="2"/>
      </rPr>
      <t xml:space="preserve">Purpose
</t>
    </r>
    <r>
      <rPr>
        <sz val="10.5"/>
        <color theme="9" tint="-0.499984740745262"/>
        <rFont val="Calibri"/>
        <family val="2"/>
      </rPr>
      <t xml:space="preserve">The Taxonomy Criteria Checker is designed to provide a quick, visual overview of the types of qualification checks applied across different sustainable finance and adaptation taxonomies. It helps users understand whether a taxonomy uses whitelist approaches, principles-based criteria, or process-based and criteria-based assessments (qualitative or quantitative).
This tool is particularly useful for finance professionals who need to compare multiple taxonomies, assess alignment or evaluate eligibility of projects under various frameworks
</t>
    </r>
    <r>
      <rPr>
        <b/>
        <sz val="10.5"/>
        <color theme="9" tint="-0.499984740745262"/>
        <rFont val="Calibri"/>
        <family val="2"/>
      </rPr>
      <t>Use Cases &amp; Notes</t>
    </r>
    <r>
      <rPr>
        <sz val="10.5"/>
        <color theme="9" tint="-0.499984740745262"/>
        <rFont val="Calibri"/>
        <family val="2"/>
      </rPr>
      <t xml:space="preserve">
- Comparative Analysis: Quickly identify how different national, regional and international taxonomies appraoch qualification of projects or activities.
- Project Assessment: Determine which type of qualification check (whitelist, principles-based, process-based, qualitative, quantitative) applies for a specific taxonomy.
- Research &amp; Reporting: Support reports, presentations or investment decisions with clear taxonomy comparison insights.
- Filter &amp; Focus: Use the interactive country and scope filters to focus on taxonomies relevant to your region or type of financial institution.
</t>
    </r>
    <r>
      <rPr>
        <b/>
        <sz val="10.5"/>
        <color theme="9" tint="-0.499984740745262"/>
        <rFont val="Calibri"/>
        <family val="2"/>
      </rPr>
      <t xml:space="preserve">How to Use This Tool
</t>
    </r>
    <r>
      <rPr>
        <sz val="10.5"/>
        <color theme="9" tint="-0.499984740745262"/>
        <rFont val="Calibri"/>
        <family val="2"/>
      </rPr>
      <t>1. Select a Country or Region
- Use the left-hand filter to focus on taxonomies relevant to a specific country (e.g., Kenya, Indonesia) or region (e.g., ASEAN, LAC).
2. Select Scope
- Filter by taxonomy scope: Financial Institution, National, Regional or International to narrow your analysis.
3. Read the Qualification Checks 
- The main table displays each taxonomy and its qualification checks:
       i) Whitelist (● / ○) – Whether activities or measures are explicitly listed as eligible.
       ii) Principles-based (● / ○) – Assessment based on adherence to high-level principles.
      iii) Process-based (● / ○) – Projects require process-level evaluation for compliance.
       iv) Qualitative (● / ○) – Evaluation based on qualitative criteria.
         v) Quantitative (● / ○) – Evaluation based on measurable, numeric criteria.
4. Notes Column
- Check this column for additional guidance or special conditions for specific taxonomies.
5. Interpreting the Symbols
● indicates the taxonomy uses this type of qualification check.
○ indicates the taxonomy does not use this type of qualification check.</t>
    </r>
  </si>
  <si>
    <t xml:space="preserve">ISIC Section </t>
  </si>
  <si>
    <t>C - Manufacturing</t>
  </si>
  <si>
    <t>ISIC Section</t>
  </si>
  <si>
    <t>ISIC Division</t>
  </si>
  <si>
    <t>Primary Resilience Theme</t>
  </si>
  <si>
    <t>Secondary Resilience Theme(s)</t>
  </si>
  <si>
    <t>Note: Coverage of natural systems</t>
  </si>
  <si>
    <t>ISIC has no dedicated classification for natural systems. While some nature-based investments may align with Section A (Agriculture, Forestry and Fishing) or Section M (Professional, Scientific and Technical Activities), many ecosystem-related measures are unable to be mapped directly.</t>
  </si>
  <si>
    <t>Category</t>
  </si>
  <si>
    <t>Hazard</t>
  </si>
  <si>
    <t>Description</t>
  </si>
  <si>
    <t>Type</t>
  </si>
  <si>
    <t>Hazard Grouping</t>
  </si>
  <si>
    <t>Typical Impact</t>
  </si>
  <si>
    <t>Dataset</t>
  </si>
  <si>
    <t>Temperature-related</t>
  </si>
  <si>
    <t>Temperature changes (air, freshwater, seawater)</t>
  </si>
  <si>
    <t>Long-term shifts in average atmospheric and aquatic temperatures driven by global warming</t>
  </si>
  <si>
    <t>Chronic</t>
  </si>
  <si>
    <t>Heat stress</t>
  </si>
  <si>
    <t>Ecosystem shifts, increased cooling demand, reduced agricultural productivity</t>
  </si>
  <si>
    <t>Temperature variability</t>
  </si>
  <si>
    <t>Increased fluctuations between temperature extremes due to climate system instability</t>
  </si>
  <si>
    <t>Crop stress, infrastructure fatigue, operational disruption</t>
  </si>
  <si>
    <t>Thermal trace: Decades of heat and cold stress data at your fingertips | Copernicus</t>
  </si>
  <si>
    <t>Permafrost thaw</t>
  </si>
  <si>
    <t>Gradual thawing of permanently frozen ground caused by rising ground temperatures</t>
  </si>
  <si>
    <t>Mass movement damage</t>
  </si>
  <si>
    <t>Structural instability of buildings, pipelines and transport networks</t>
  </si>
  <si>
    <t>Heatwaves</t>
  </si>
  <si>
    <t>Periods of extreme heat above historical norms driven by rising average temperatures</t>
  </si>
  <si>
    <t>Acute</t>
  </si>
  <si>
    <t>Worker productivity loss, increased electricity demand, infrastructure overheating</t>
  </si>
  <si>
    <t>Cold snap / frost</t>
  </si>
  <si>
    <t>Sudden extreme drops in temperature due to increased climate variability</t>
  </si>
  <si>
    <t>Cold stress</t>
  </si>
  <si>
    <t>Crop damage, frozen infrastructure, transport disruption</t>
  </si>
  <si>
    <t>Forest fire</t>
  </si>
  <si>
    <t>Fires in forested landscapes driven by heat, drought and dry conditions</t>
  </si>
  <si>
    <t>Wildfire damage</t>
  </si>
  <si>
    <t>Loss of forests and assets, air pollution, damage to transmission infrastructure</t>
  </si>
  <si>
    <t>Wildfire</t>
  </si>
  <si>
    <t>Rapidly spreading vegetation fires driven by extreme heat and prolonged drought conditions</t>
  </si>
  <si>
    <t>Property destruction, infrastructure damage, service disruption</t>
  </si>
  <si>
    <t>Wind-related</t>
  </si>
  <si>
    <t>Changes in wind patterns</t>
  </si>
  <si>
    <t>Long-term shifts in wind intensity, direction or frequency due to changes in atmospheric circulation</t>
  </si>
  <si>
    <t>Storm damage</t>
  </si>
  <si>
    <t>Changes in wind energy potential, operational impacts for aviation and maritime transport</t>
  </si>
  <si>
    <t>Cyclones / storms / typhoons / hurricanes</t>
  </si>
  <si>
    <t>Large-scale storm systems with extreme winds, rainfall and storm surge driven by warmer oceans and atmosphere</t>
  </si>
  <si>
    <t>Physical damage to infrastructure, power outages, supply chain disruption</t>
  </si>
  <si>
    <t>Thunderstorms (incl. blizzards, dust storms, sandstorms)</t>
  </si>
  <si>
    <t>Severe atmospheric disturbances producing strong winds, precipitation or airborne dust</t>
  </si>
  <si>
    <t>Crop loss, transport disruption, infrastructure damage</t>
  </si>
  <si>
    <t>Tornadoes</t>
  </si>
  <si>
    <t>Highly destructive rotating wind systems associated with severe convective storms</t>
  </si>
  <si>
    <t>Localised infrastructure destruction and property damage</t>
  </si>
  <si>
    <t>Water-related</t>
  </si>
  <si>
    <t>Changes in precipitation patterns and types</t>
  </si>
  <si>
    <t>Long-term shifts in rainfall, snowfall and hail patterns driven by atmospheric warming</t>
  </si>
  <si>
    <t>Water stress</t>
  </si>
  <si>
    <t>Changes in water availability, agricultural productivity impacts</t>
  </si>
  <si>
    <t>Hydrological variability</t>
  </si>
  <si>
    <t>Increased variability in river flows and water availability driven by climate variability</t>
  </si>
  <si>
    <t>Water supply instability, hydropower generation variability</t>
  </si>
  <si>
    <t>Ocean acidification</t>
  </si>
  <si>
    <t>Increased ocean acidity due to greater CO₂ absorption by oceans</t>
  </si>
  <si>
    <t>Changes to marine conditions</t>
  </si>
  <si>
    <t>Marine ecosystem degradation affecting fisheries and aquaculture</t>
  </si>
  <si>
    <t>Saltwater intrusion</t>
  </si>
  <si>
    <t>Seawater entering freshwater aquifers driven by sea level rise and coastal flooding</t>
  </si>
  <si>
    <t>Contamination of freshwater supplies, reduced agricultural irrigation capacity</t>
  </si>
  <si>
    <t>Sea level rise</t>
  </si>
  <si>
    <t>Gradual increase in global mean sea levels due to thermal expansion and ice melt</t>
  </si>
  <si>
    <t>Flood damage</t>
  </si>
  <si>
    <t>Coastal inundation, infrastructure relocation, increased coastal flooding</t>
  </si>
  <si>
    <t>Chronic shortages in freshwater availability caused by reduced rainfall and increased demand</t>
  </si>
  <si>
    <t>Operational constraints, reduced crop yields, competition for water resources</t>
  </si>
  <si>
    <t xml:space="preserve">Climate Risk Country Profiles | Climate Change Knowledge Portal; </t>
  </si>
  <si>
    <t>Drought</t>
  </si>
  <si>
    <t>Extended periods of significantly reduced rainfall driven by changing precipitation patterns</t>
  </si>
  <si>
    <t>Crop failure, water shortages, reduced industrial production</t>
  </si>
  <si>
    <t>Extreme precipitation</t>
  </si>
  <si>
    <t>Intense rainfall, hail or snowfall events driven by increased atmospheric moisture</t>
  </si>
  <si>
    <t>Flooding, infrastructure damage, drainage system overload</t>
  </si>
  <si>
    <t>Floods (coastal, fluvial, pluvial, groundwater)</t>
  </si>
  <si>
    <t>Water overflow from rivers, rainfall accumulation or storm surge driven by intense precipitation or sea level rise</t>
  </si>
  <si>
    <t>Asset inundation, property damage, supply chain disruption</t>
  </si>
  <si>
    <t>Glacial lake outburst flood</t>
  </si>
  <si>
    <t>Sudden release of water from glacial lakes caused by glacier melt and ice instability</t>
  </si>
  <si>
    <t>Downstream flooding, infrastructure destruction</t>
  </si>
  <si>
    <t>Landslide-generated tsunamis</t>
  </si>
  <si>
    <t>Large waves caused by landslides entering bodies of water</t>
  </si>
  <si>
    <t>Coastal asset damage and disruption to port operations</t>
  </si>
  <si>
    <t>Solid mass-related</t>
  </si>
  <si>
    <t>Coastal erosion</t>
  </si>
  <si>
    <t>Gradual loss of coastal land due to wave action and sea level rise</t>
  </si>
  <si>
    <t>Loss of land and damage to coastal infrastructure</t>
  </si>
  <si>
    <t>Land degradation</t>
  </si>
  <si>
    <t>Decline in land productivity due to climate stress, drought and unsustainable land use</t>
  </si>
  <si>
    <t>Reduced agricultural yields and ecosystem services</t>
  </si>
  <si>
    <t>Soil erosion</t>
  </si>
  <si>
    <t>Loss of fertile topsoil caused by heavy rainfall, flooding or wind</t>
  </si>
  <si>
    <t>Declining soil fertility and agricultural productivity</t>
  </si>
  <si>
    <t>Solifluction</t>
  </si>
  <si>
    <t>Slow movement of water-saturated soil caused by freeze-thaw cycles</t>
  </si>
  <si>
    <t>Ground instability affecting roads and mountain infrastructure</t>
  </si>
  <si>
    <t>Slope instability</t>
  </si>
  <si>
    <t>Progressive weakening of slopes due to rainfall, thawing soils or erosion</t>
  </si>
  <si>
    <t>Increased risk of landslides affecting infrastructure and operations</t>
  </si>
  <si>
    <t>Desertification</t>
  </si>
  <si>
    <t>Expansion of arid conditions due to rising temperatures and prolonged drought</t>
  </si>
  <si>
    <t>Loss of productive land and reduced agricultural output</t>
  </si>
  <si>
    <t>Landslides</t>
  </si>
  <si>
    <t>Rapid slope failure triggered by heavy rainfall or earthquakes</t>
  </si>
  <si>
    <t>Infrastructure damage and disruption to transport networks</t>
  </si>
  <si>
    <t>Avalanches</t>
  </si>
  <si>
    <t>Rapid movement of snow masses caused by unstable snowpack conditions</t>
  </si>
  <si>
    <t>Damage to mountain infrastructure and transport routes</t>
  </si>
  <si>
    <t>Subsidence</t>
  </si>
  <si>
    <t>Ground sinking due to soil collapse, groundwater depletion or thawing soils</t>
  </si>
  <si>
    <t>Structural damage to buildings and underground infrastructure</t>
  </si>
  <si>
    <t>Types of qualification checks for substantial contribuion to adaptation</t>
  </si>
  <si>
    <t>Criteria-based</t>
  </si>
  <si>
    <t>Taxonomy  Name</t>
  </si>
  <si>
    <t>Country/Region</t>
  </si>
  <si>
    <t>Scope</t>
  </si>
  <si>
    <t>Whitelist text</t>
  </si>
  <si>
    <t xml:space="preserve">Whitelist </t>
  </si>
  <si>
    <t>Principles-based text</t>
  </si>
  <si>
    <t>Principles-based</t>
  </si>
  <si>
    <t>Process-based text</t>
  </si>
  <si>
    <t>Process-based</t>
  </si>
  <si>
    <t>Qualitative/Quantitative text</t>
  </si>
  <si>
    <t>Qualitative/Quantitative</t>
  </si>
  <si>
    <t>Notes</t>
  </si>
  <si>
    <t xml:space="preserve">Sustainable Finance Policy for Banks and Financial Institutions </t>
  </si>
  <si>
    <t xml:space="preserve">Bangladesh </t>
  </si>
  <si>
    <t>National</t>
  </si>
  <si>
    <t>Yes</t>
  </si>
  <si>
    <t>No</t>
  </si>
  <si>
    <t>Costa Rica Sustainable Finance Taxonomy</t>
  </si>
  <si>
    <t>Costa Rica</t>
  </si>
  <si>
    <t>Ghana Green Finance Taxonomy</t>
  </si>
  <si>
    <t>Ghana</t>
  </si>
  <si>
    <t>Hong Kong Taxonomy for Sustainable Finance (Phase 2A)</t>
  </si>
  <si>
    <t>Hong Kong</t>
  </si>
  <si>
    <t>Whitelist only (for water infra measures) at this stage</t>
  </si>
  <si>
    <t>Indonesia Taxonomy for Sustainable Finance (version 2)</t>
  </si>
  <si>
    <t>Indonesia</t>
  </si>
  <si>
    <t>Kenya Green Finance Taxonomy</t>
  </si>
  <si>
    <t>Kenya</t>
  </si>
  <si>
    <t xml:space="preserve"> Yes</t>
  </si>
  <si>
    <t>Mexico Sustainable Taxonomy</t>
  </si>
  <si>
    <t>Mexico</t>
  </si>
  <si>
    <t>Pakistan Green Taxonomy</t>
  </si>
  <si>
    <t>Pakistan</t>
  </si>
  <si>
    <t>Panama Sustainable Finance Taxonomy</t>
  </si>
  <si>
    <t>Panama</t>
  </si>
  <si>
    <t>Rwanda Green Taxonomy</t>
  </si>
  <si>
    <t>Rwanda</t>
  </si>
  <si>
    <t>South Africa Green Finance Taxonomy</t>
  </si>
  <si>
    <t>South Africa</t>
  </si>
  <si>
    <t>National Green Taxonomy</t>
  </si>
  <si>
    <t>Uganda</t>
  </si>
  <si>
    <t>Zambia Green Finance Taxonomy</t>
  </si>
  <si>
    <t>Zambia</t>
  </si>
  <si>
    <t>EU Taxonomy</t>
  </si>
  <si>
    <t>EU</t>
  </si>
  <si>
    <t>Regional</t>
  </si>
  <si>
    <t>Functions at activity-level only. All activities require process-based assessment against Technical Screening Criteria</t>
  </si>
  <si>
    <t>ASEAN Taxonomy</t>
  </si>
  <si>
    <t>ASEAN</t>
  </si>
  <si>
    <t>PS uses process-bsed TSCs. FF requires assessment against a set of pricniples</t>
  </si>
  <si>
    <t>LAC Common Framework</t>
  </si>
  <si>
    <t>LAC</t>
  </si>
  <si>
    <t>CBRT</t>
  </si>
  <si>
    <t>-</t>
  </si>
  <si>
    <t>International</t>
  </si>
  <si>
    <t>All activities and some measures require process-based assessment. Some measures are whitelisted and some require quantitaive criteria-based assessment.</t>
  </si>
  <si>
    <t>Tailwind</t>
  </si>
  <si>
    <t>UNEP-DTU</t>
  </si>
  <si>
    <t>Standard Chartered Guide for Adaptation &amp; Resilience Finance</t>
  </si>
  <si>
    <t>Financial Institution</t>
  </si>
  <si>
    <t>Project Name</t>
  </si>
  <si>
    <t>Taxonomy Applied</t>
  </si>
  <si>
    <t>Environmental Objective</t>
  </si>
  <si>
    <t>DNSH Requirement</t>
  </si>
  <si>
    <t>Evidence</t>
  </si>
  <si>
    <t>Compliance Assessment</t>
  </si>
  <si>
    <t>Climate Change Mitigation</t>
  </si>
  <si>
    <t xml:space="preserve">Compliant </t>
  </si>
  <si>
    <t>Water &amp; Marine Resource Management</t>
  </si>
  <si>
    <t xml:space="preserve">Not Compliant </t>
  </si>
  <si>
    <t>Biodiversity Protection</t>
  </si>
  <si>
    <t>Conditional</t>
  </si>
  <si>
    <t>Pollution Prevention &amp; Control</t>
  </si>
  <si>
    <t>Circular Economy</t>
  </si>
  <si>
    <t>Secondary Resilience Themes</t>
  </si>
  <si>
    <t>A - Agriculture forestry and fishing</t>
  </si>
  <si>
    <t>01 - Crop and animal production, hunting and related service activities</t>
  </si>
  <si>
    <t>Resilient Agrifood Systems</t>
  </si>
  <si>
    <t>Resilient Industry &amp; Commerce</t>
  </si>
  <si>
    <t>02 - Forestry and logging</t>
  </si>
  <si>
    <t>Resilient Natural Systems</t>
  </si>
  <si>
    <t>B - Mining and quarrying</t>
  </si>
  <si>
    <t>03 - Fishing and aquaculture</t>
  </si>
  <si>
    <t>09 - Mining support service activities</t>
  </si>
  <si>
    <t>D - Electricity, gas, steam and air conditioning</t>
  </si>
  <si>
    <t>10 - Manufacture of food products</t>
  </si>
  <si>
    <t>E - Water supply; sewerage, waste management and remediation activities</t>
  </si>
  <si>
    <t>11 - Manufacture of beverages</t>
  </si>
  <si>
    <t>F - Construction</t>
  </si>
  <si>
    <t>20 - Manufacture of chemicals and chemical products</t>
  </si>
  <si>
    <t>G - Wholesale and retail trade; repair of motor vehicles and motorcycles</t>
  </si>
  <si>
    <t>21 - Manufacture of pharmaceuticals, medicinal chemical and botanical products</t>
  </si>
  <si>
    <t>Resilient Health Systems</t>
  </si>
  <si>
    <t>H - Transportation and storage</t>
  </si>
  <si>
    <t>23 - Manufacture of other non-metallic mineral products</t>
  </si>
  <si>
    <t>Resilient Cities &amp; Settlements</t>
  </si>
  <si>
    <t>I - Accommodation and food service activities</t>
  </si>
  <si>
    <t>25 - Manufacture of fabricated metal products, except machinery and equipment</t>
  </si>
  <si>
    <t>J - Information and communication</t>
  </si>
  <si>
    <t>26 - Manufacture of computer, electronic and optical products</t>
  </si>
  <si>
    <t>Resilient Infrastructure</t>
  </si>
  <si>
    <t>K - Financial and insurance activities</t>
  </si>
  <si>
    <t>27 - Manufacture of electrical equipment</t>
  </si>
  <si>
    <t>Resilient Infrastructure; Resilient Cities &amp; Settlements</t>
  </si>
  <si>
    <t>L - Real estate actvities</t>
  </si>
  <si>
    <t>28 - Manufacture of machinery and equipment n.e.c</t>
  </si>
  <si>
    <t>M - Professional, scientific and technical activities</t>
  </si>
  <si>
    <t>29 - Manufacture of motor vehicles, trailer and semi-trailers</t>
  </si>
  <si>
    <t>N - Administrative and support service activities</t>
  </si>
  <si>
    <t>30 - Manufacture of other transport equipment</t>
  </si>
  <si>
    <t>Resilient Social Systems</t>
  </si>
  <si>
    <t>O - Public administration and defence; compulsory social security</t>
  </si>
  <si>
    <t>32 - Other manufacturing</t>
  </si>
  <si>
    <t>P - Education</t>
  </si>
  <si>
    <t>35 - Electricity, gas, steam and air conditioning supply</t>
  </si>
  <si>
    <t>Resilient Cities &amp; Settlements; Resilient Agrifood Systems; Resilient Industry &amp; Commerce</t>
  </si>
  <si>
    <t>Q - Human health and social work activities</t>
  </si>
  <si>
    <t>36 - Water collection, treament and supply</t>
  </si>
  <si>
    <t>Resilient Industry &amp; Commerce; Resilient Cities &amp; Settlement</t>
  </si>
  <si>
    <t>R - Arts, entertainmanent and recreation</t>
  </si>
  <si>
    <t>41 - Construction of buildings</t>
  </si>
  <si>
    <t>Resilient Industry &amp; Commerce; Resilient Social Systems; Resilient Health Systems; Resilient Infrastructure; Resilient Agrifood Systems</t>
  </si>
  <si>
    <t>S - Other service activities</t>
  </si>
  <si>
    <t>42 - Civil engineering</t>
  </si>
  <si>
    <t>Resilient Cities &amp; Settlements; Resilient Industry &amp; Commerce</t>
  </si>
  <si>
    <t>T - Activities of households as employers; undifferentiated goods- and services-producing activities of households for own use</t>
  </si>
  <si>
    <t xml:space="preserve">43 - Specialized construction activities </t>
  </si>
  <si>
    <t>Resilient Cities &amp; Settlements; Resilient Infrastructure</t>
  </si>
  <si>
    <t>U - Activities of extraterritorial organization and bodies</t>
  </si>
  <si>
    <t>46 -  Wholesale trade, except of motor vehicles and motorcycles</t>
  </si>
  <si>
    <t>47 - Retail trade, except of motor vehicles and motorcycles</t>
  </si>
  <si>
    <t>52 - Warehousing and support activities for transportation</t>
  </si>
  <si>
    <t>61 - Telecommunications</t>
  </si>
  <si>
    <t>62 - Computer programming, consultancy and related activities</t>
  </si>
  <si>
    <t>Resilient Social Systems; Resilient Industry &amp; Commerce</t>
  </si>
  <si>
    <t>63 -  Information service activities</t>
  </si>
  <si>
    <t>Resilient Social Systems; Resilient Industry &amp; Commerce; Resilient Cities &amp; Settlements</t>
  </si>
  <si>
    <t>64 -  Financial service activities, except insurance and pension funding</t>
  </si>
  <si>
    <t>65 -  Insurance, reinsurance and pension funding, except compulsory social security</t>
  </si>
  <si>
    <t>70 - Activities of head offices; management consultancy activities</t>
  </si>
  <si>
    <t xml:space="preserve">- </t>
  </si>
  <si>
    <t>72 - Scientific research and development</t>
  </si>
  <si>
    <t>79 -  Travel agency, tour operator, reservation service and related activities</t>
  </si>
  <si>
    <t>81 -  Services to buildings and landscape activities</t>
  </si>
  <si>
    <t>82 -  Office administrative, office support and other business support activities</t>
  </si>
  <si>
    <t>84 - Public administration and defence; compulsory social security</t>
  </si>
  <si>
    <t>85 - Education</t>
  </si>
  <si>
    <t>86 - Human health activities</t>
  </si>
  <si>
    <t>Resilient Social Systems; Resilient Cities &amp; Settlements</t>
  </si>
  <si>
    <t>87 -  Residential care activities</t>
  </si>
  <si>
    <t>88 - Social work activities without accommodation</t>
  </si>
  <si>
    <t>Resilient Health Systems; Resilient Cities &amp; Settlements</t>
  </si>
  <si>
    <t xml:space="preserve">R - Arts, entertainment and recreation </t>
  </si>
  <si>
    <t>91 -  Libraries, archives, museums and other cultural activities</t>
  </si>
  <si>
    <t>Resilient Cities &amp; Settlements; Resilient Natural Systems</t>
  </si>
  <si>
    <t>93 -  Sports activities and amusement and recreation activities</t>
  </si>
  <si>
    <t>Resilient Cities &amp; Settlements; Resilient Social Systems</t>
  </si>
  <si>
    <t>Sustained high temperatures affecting human health, ecosystems and infrastructure; driven by rising baseline temperatures</t>
  </si>
  <si>
    <t>Reduced labour productivity, occupational health risks, increased cooling demand</t>
  </si>
  <si>
    <t>Types of [qualification checks] for adaptation</t>
  </si>
  <si>
    <t>Country</t>
  </si>
  <si>
    <t>Whitelist</t>
  </si>
  <si>
    <t>Tool 4b: DNSH to Adaptation Decision Tree</t>
  </si>
  <si>
    <t>YES</t>
  </si>
  <si>
    <t>NO</t>
  </si>
  <si>
    <t>Tool 5: Maladaptation Screening Checklist</t>
  </si>
  <si>
    <r>
      <rPr>
        <b/>
        <sz val="11"/>
        <color theme="1"/>
        <rFont val="Aptos"/>
        <family val="2"/>
      </rPr>
      <t xml:space="preserve">1. </t>
    </r>
    <r>
      <rPr>
        <sz val="11"/>
        <color theme="1"/>
        <rFont val="Aptos"/>
        <family val="2"/>
      </rPr>
      <t xml:space="preserve">  Is the investment informed by forward-looking climate information?</t>
    </r>
  </si>
  <si>
    <t>The Plus Standard combines process-based and qualitative criteria, while the Foundation Framework relies on assessment against a set of principles supported by guiding questions.</t>
  </si>
  <si>
    <t>As of Phase 2A, the whitelist approach is currently limited to water infrastructure measures</t>
  </si>
  <si>
    <t>Functions at the activity level only, with all activities requiring process-based assessment against Technical Screening Criteria.</t>
  </si>
  <si>
    <t>Activities must comply with DNSH, minimum safeguards and meet social and gender equality requirements</t>
  </si>
  <si>
    <t>Classifies investments into two primary categories: green finance and sustainability-linked finance, supported by an accompanying reporting template</t>
  </si>
  <si>
    <t>For the adaptation objective, taxonomy includes susbstantial contribution criteria for Land Use (agriclture, forestry &amp; livestock), ICT and Water Supply and Treatment sectors, alongside a whitelist of eligible activities/assets. All other acitivities/assets subject to a process-based assessment.</t>
  </si>
  <si>
    <t>Incorporates a combination of principles-based, process-based and qualitative/quantitative criteria. Projects evalated first against technicical screening criteria to ensure they meet mimmum sustainability thresholds, alongside applicable national sector-specifc standards and certifications where applicable, and relevant international standards where appropriate</t>
  </si>
  <si>
    <t>Focus sectors closely aligned with Indonesia's Nationally Determined Contributions (NDCs), including Industrial Processes Product Use, Forestry &amp; Other Land Use, Energy, Agriculture and Waste.  Activities must DNSH requirements, apply remedial measures to transition where needed and comply with MSS. Utilises a traffic light system (green, yellow, red) to indicate compliance</t>
  </si>
  <si>
    <t>For the adaptation objective, taxonomy includes susbstantial contribution criteria for ICT and Water Supply and Treatment sectors, alongside a whitelist of specific activities/assets. All other acitivities/assets are subject to a process-based assessment to confirm substantial contribution to adaptation</t>
  </si>
  <si>
    <t>Features whitelist, process-based and quantitative/qualitative criteria for confirming substantial contribution to adaptation. Projects must also meet DNSH criteria and comply with MSS</t>
  </si>
  <si>
    <t>Includes substantial contribution criteria for adapted and enabling activities, incorporating CRVAs, alongside generic DNSH criteria for adaptation.</t>
  </si>
  <si>
    <t>Utilises a mix of process-based, principles-based and qualitative/quantitative criteria, including DNSH to adaptation criteria to confirm alignment with the adaptation environmental objective.</t>
  </si>
  <si>
    <t>Features process-based criteria to assess substantial contribution to adaptation, with guidance for adapted and enabling activities.</t>
  </si>
  <si>
    <t>All activities and some measures require a process-based assessment. Some measures are whitelisted, while others require a quantitative criteria-based assessment.</t>
  </si>
  <si>
    <t>Functions primarily as a classification and exploration tool, featuring principles-based guidance rather than embedded criteria.</t>
  </si>
  <si>
    <t>Classifies technologies based on sectoral needs and country priorities</t>
  </si>
  <si>
    <t>Utilises a thematic structure and demonstrates how adaptation can be embedded into the design of financial products such as bonds, loans and structured finance.</t>
  </si>
  <si>
    <t>Includes substantial contribution criteria for adapted and enabling activities, alongside generic DNSH criteria for adaptation</t>
  </si>
  <si>
    <t>Establishes methodologies for designing substantial contribution criteria for high-impact sectors across Latin America and the Caribbean (LAC). Also highlights the importance of DNSH and MSS.</t>
  </si>
  <si>
    <t>Tool 1: Climate Adaptation Sector Mapper</t>
  </si>
  <si>
    <r>
      <rPr>
        <b/>
        <sz val="10.5"/>
        <color theme="9" tint="-0.499984740745262"/>
        <rFont val="Calibri"/>
        <family val="2"/>
      </rPr>
      <t>Purpose</t>
    </r>
    <r>
      <rPr>
        <sz val="10.5"/>
        <color theme="9" tint="-0.499984740745262"/>
        <rFont val="Calibri"/>
        <family val="2"/>
      </rPr>
      <t xml:space="preserve">
The Climate Adaptation Sector Mapper tool links internationally used </t>
    </r>
    <r>
      <rPr>
        <b/>
        <sz val="10.5"/>
        <color theme="9" tint="-0.499984740745262"/>
        <rFont val="Calibri"/>
        <family val="2"/>
      </rPr>
      <t>economic sector classifications</t>
    </r>
    <r>
      <rPr>
        <sz val="10.5"/>
        <color theme="9" tint="-0.499984740745262"/>
        <rFont val="Calibri"/>
        <family val="2"/>
      </rPr>
      <t xml:space="preserve"> to </t>
    </r>
    <r>
      <rPr>
        <b/>
        <sz val="10.5"/>
        <color theme="9" tint="-0.499984740745262"/>
        <rFont val="Calibri"/>
        <family val="2"/>
      </rPr>
      <t>climate resilience themes</t>
    </r>
    <r>
      <rPr>
        <sz val="10.5"/>
        <color theme="9" tint="-0.499984740745262"/>
        <rFont val="Calibri"/>
        <family val="2"/>
      </rPr>
      <t xml:space="preserve">. 
Financial institutions typically organise their portfolios using standard industry classification systems such as the </t>
    </r>
    <r>
      <rPr>
        <b/>
        <sz val="10.5"/>
        <color theme="9" tint="-0.499984740745262"/>
        <rFont val="Calibri"/>
        <family val="2"/>
      </rPr>
      <t>International Standard Industrial Classification of All Economic Activities (ISIC)</t>
    </r>
    <r>
      <rPr>
        <sz val="10.5"/>
        <color theme="9" tint="-0.499984740745262"/>
        <rFont val="Calibri"/>
        <family val="2"/>
      </rPr>
      <t xml:space="preserve">, while widely used internal climate adaptation finance taxonomies tend to be structured around thematic resilience outcomes (e.g. resilient agrifood systems or resilient infrastructure). This tool bridges that gap by mapping ISIC sections and divisions to relevant climate resilience themes, helping users identify where climate adaptation and resilience activities may occur within traditional economic sectors.
</t>
    </r>
    <r>
      <rPr>
        <b/>
        <sz val="10.5"/>
        <color theme="9" tint="-0.499984740745262"/>
        <rFont val="Calibri"/>
        <family val="2"/>
      </rPr>
      <t xml:space="preserve">Use Cases &amp; Notes
</t>
    </r>
    <r>
      <rPr>
        <sz val="10.5"/>
        <color theme="9" tint="-0.499984740745262"/>
        <rFont val="Calibri"/>
        <family val="2"/>
      </rPr>
      <t>Financial institutions and practitioners can use the Climate Adaptation Sector Mapper to:
- Identify potential climate resilience opportunities within existing sector portfolios
- Translate traditional sector classifications into resilience themes used in adaptation strategies or taxonomies
- Support screening of sectors when applying climate adaptation taxonomies or frameworks
- Provide a starting point for portfolio analysis and reporting on climate resilience
The mapping should be used as indicative guidance. Not all activities within a given sector will contribute to climate resilience and users should apply context-specific judgement.</t>
    </r>
    <r>
      <rPr>
        <b/>
        <sz val="10.5"/>
        <color theme="9" tint="-0.499984740745262"/>
        <rFont val="Calibri"/>
        <family val="2"/>
      </rPr>
      <t xml:space="preserve">
Note: Coverage of Natural Systems
</t>
    </r>
    <r>
      <rPr>
        <sz val="10.5"/>
        <color theme="9" tint="-0.499984740745262"/>
        <rFont val="Calibri"/>
        <family val="2"/>
      </rPr>
      <t>ISIC has no dedicated classification for natural systems. While some nature-based investments may align with Section A (Agriculture, Forestry and Fishing) or Section M (Professional, Scientific and Technical Activities), many ecosystem-related measures cannot be mapped directly within the classification system. As a result, investments related to ecosystem restoration, conservation, or broader nature-based solutions may not always be fully captured through sector-based mapping alone.</t>
    </r>
    <r>
      <rPr>
        <b/>
        <sz val="10.5"/>
        <color theme="9" tint="-0.499984740745262"/>
        <rFont val="Calibri"/>
        <family val="2"/>
      </rPr>
      <t xml:space="preserve">
</t>
    </r>
    <r>
      <rPr>
        <sz val="10.5"/>
        <color theme="9" tint="-0.499984740745262"/>
        <rFont val="Calibri"/>
        <family val="2"/>
      </rPr>
      <t xml:space="preserve">
</t>
    </r>
    <r>
      <rPr>
        <b/>
        <sz val="10.5"/>
        <color theme="9" tint="-0.499984740745262"/>
        <rFont val="Calibri"/>
        <family val="2"/>
      </rPr>
      <t xml:space="preserve">How to Use This Tool
</t>
    </r>
    <r>
      <rPr>
        <sz val="10.5"/>
        <color theme="9" tint="-0.499984740745262"/>
        <rFont val="Calibri"/>
        <family val="2"/>
      </rPr>
      <t>The mapper is organised into four columns:
- ISIC Section: The high-level economic sector category within the ISIC classification system.
- ISIC Division: A more detailed sub-sector classification describing specific economic activities.
- Primary Resilience Theme: The main resilience theme most directly associated with the sector or activity.
- Secondary Resilience Theme(s): Additional resilience themes that may also be relevant.
Select the ISIC section of interest from the dropdown list in cell B1 to show the climate resilience theme(s) most closely associated with the selected economic sector.</t>
    </r>
  </si>
  <si>
    <t>Sustainability Objective</t>
  </si>
  <si>
    <t>Tool 4a: DNSH to Other Sustainability Objectives Compliance Tracker</t>
  </si>
  <si>
    <t xml:space="preserve">These tools are designed to be used independently, allowing users to select those most relevant to their specific needs and use cases. This explainer provides step-by-step guidance for each tool to support its application, with each worksheet corresponding to a specific tool.
Users seeking to identify climate resilience opportunities, translate sector classifications or support portfolio screening can navigate to the Climate Adaptation Sector Mapper (Sheet #1), while those focused on climate risk screening and hazard identification can use the Climate Hazard Dashboard (Sheet #2). The Taxonomy Criteria Checker (Sheet #3) supports the comparison and interpretation of qualification approaches across taxonomies, and the DNSH tools (Sheets #4 and #5) provide structured templates for documenting, comparing and consistently applying Do No Significant Harm assessments, while the Maladaptation Screening Checklist (Sheet #6) features a checklist of practical questions for evaluating maladaptation risks. </t>
  </si>
  <si>
    <t>Early warning systems deployment project</t>
  </si>
  <si>
    <t>Sustainable urban drainage infrastructure project</t>
  </si>
  <si>
    <t>Project/activity must avoid the introduction of invasive alien species or manage their spread in a controlled manner</t>
  </si>
  <si>
    <t>Project/activity must have a waste management plan that ensures the highest possible percentage of recycling at the end of the useful life of electrical and electronic equipment.
Project/activity must optimise, from the planning stage, the design of elements so that at the end of their useful life the equipment can be subjected to reuse, recovery, or recycling processes.</t>
  </si>
  <si>
    <t>No protected habitats near project and all potential biodiversity risks have been managed</t>
  </si>
  <si>
    <t>The energy used for pumping must have life cycle emissions of less than 100g CO2eq/kWh</t>
  </si>
  <si>
    <t>Stormwater management project (small-scale)</t>
  </si>
  <si>
    <t>Project is classed as small-scale and supplies a population of less than 1500. CRVA has been conducted and project has been determined to be compliant with all taxonomy requirements</t>
  </si>
  <si>
    <t>No CRVA has been conducted as yet. Additionally, a comprehensive waste management plan is yet to be developed. These steps must be completed to be compliant</t>
  </si>
  <si>
    <r>
      <t xml:space="preserve">Environmental Impact Assessment has been conducted and can be found here: </t>
    </r>
    <r>
      <rPr>
        <u/>
        <sz val="14"/>
        <color rgb="FF0070C0"/>
        <rFont val="Aptos Narrow"/>
        <family val="2"/>
        <scheme val="minor"/>
      </rPr>
      <t>suds_upgrade_EIA.pdf</t>
    </r>
  </si>
  <si>
    <r>
      <t xml:space="preserve">Climate Risk and Vulnerability Assessment has been conducted and can be found here: </t>
    </r>
    <r>
      <rPr>
        <u/>
        <sz val="14"/>
        <color rgb="FF0070C0"/>
        <rFont val="Aptos Narrow"/>
        <family val="2"/>
        <scheme val="minor"/>
      </rPr>
      <t>CRVA-stormwater-management.pdf</t>
    </r>
  </si>
  <si>
    <r>
      <rPr>
        <b/>
        <sz val="11"/>
        <color theme="1"/>
        <rFont val="Aptos"/>
        <family val="2"/>
      </rPr>
      <t>2.</t>
    </r>
    <r>
      <rPr>
        <sz val="11"/>
        <color theme="1"/>
        <rFont val="Aptos"/>
        <family val="2"/>
      </rPr>
      <t xml:space="preserve">   Does it address the root causes of vulnerability, or mainly reduce exposure to one hazard?</t>
    </r>
  </si>
  <si>
    <t>PARTIAL</t>
  </si>
  <si>
    <r>
      <rPr>
        <b/>
        <sz val="11"/>
        <color theme="1"/>
        <rFont val="Aptos"/>
        <family val="2"/>
      </rPr>
      <t>4.</t>
    </r>
    <r>
      <rPr>
        <sz val="11"/>
        <color theme="1"/>
        <rFont val="Aptos"/>
        <family val="2"/>
      </rPr>
      <t xml:space="preserve">   Could risks shift from one group to another?</t>
    </r>
  </si>
  <si>
    <r>
      <rPr>
        <b/>
        <sz val="11"/>
        <color theme="1"/>
        <rFont val="Aptos"/>
        <family val="2"/>
      </rPr>
      <t xml:space="preserve">5.   </t>
    </r>
    <r>
      <rPr>
        <sz val="11"/>
        <color theme="1"/>
        <rFont val="Aptos"/>
        <family val="2"/>
      </rPr>
      <t>Does it lock in a single solution that could limit future adaptation options?</t>
    </r>
  </si>
  <si>
    <r>
      <rPr>
        <b/>
        <sz val="11"/>
        <color theme="1"/>
        <rFont val="Aptos"/>
        <family val="2"/>
      </rPr>
      <t xml:space="preserve">6.   </t>
    </r>
    <r>
      <rPr>
        <sz val="11"/>
        <color theme="1"/>
        <rFont val="Aptos"/>
        <family val="2"/>
      </rPr>
      <t>Has it been assessed against plausible future climate scenarios, including more severe or combined events?</t>
    </r>
  </si>
  <si>
    <r>
      <rPr>
        <b/>
        <sz val="11"/>
        <color theme="1"/>
        <rFont val="Aptos"/>
        <family val="2"/>
      </rPr>
      <t xml:space="preserve">7.   </t>
    </r>
    <r>
      <rPr>
        <sz val="11"/>
        <color theme="1"/>
        <rFont val="Aptos"/>
        <family val="2"/>
      </rPr>
      <t>Is it aligned with a broader adaptation strategy, rather than a standalone measure?</t>
    </r>
  </si>
  <si>
    <r>
      <rPr>
        <b/>
        <sz val="11"/>
        <color theme="1"/>
        <rFont val="Aptos"/>
        <family val="2"/>
      </rPr>
      <t xml:space="preserve">8.   </t>
    </r>
    <r>
      <rPr>
        <sz val="11"/>
        <color theme="1"/>
        <rFont val="Aptos"/>
        <family val="2"/>
      </rPr>
      <t>Is there a plan in place to monitor outcomes and make adjustments over time if risks or conditions change?</t>
    </r>
  </si>
  <si>
    <t>Substantial contribution criteria are defined through: i) the use of specific quantifiable or verifiable metrics and thresholds, ii) use of criteria based on demonstration of climate risk reduction or resilience enhancement through an assessment, and iii) automatically eligible activities and measures for which the risk of maladaptation is known to be low, iv) generic technical criteria for adapted activities and activities that enable substantial contributions to adaptation in a cross-cutting manner. Option iv can be applied to all activities in all sectors due to the context specific nature of adaptation</t>
  </si>
  <si>
    <r>
      <rPr>
        <b/>
        <sz val="11"/>
        <color theme="1"/>
        <rFont val="Aptos"/>
        <family val="2"/>
      </rPr>
      <t>3.</t>
    </r>
    <r>
      <rPr>
        <sz val="11"/>
        <color theme="1"/>
        <rFont val="Aptos"/>
        <family val="2"/>
      </rPr>
      <t xml:space="preserve">   Are the adaptation benefits widely shared?</t>
    </r>
  </si>
  <si>
    <r>
      <rPr>
        <b/>
        <sz val="11"/>
        <color theme="9" tint="-0.499984740745262"/>
        <rFont val="Calibri"/>
        <family val="2"/>
      </rPr>
      <t>Purpose</t>
    </r>
    <r>
      <rPr>
        <sz val="11"/>
        <color theme="9" tint="-0.499984740745262"/>
        <rFont val="Calibri"/>
        <family val="2"/>
      </rPr>
      <t xml:space="preserve">
The DNSH to Other Sustainability Objectives Tracker provides a structured way for financial institutions to document compliance with DNSH requirements under climate mitigation and other environmental objectives. It allows users to record assessments, evidence and compliance judgments helping ensure transparency and consistency when applying taxonomies.
</t>
    </r>
    <r>
      <rPr>
        <b/>
        <sz val="11"/>
        <color theme="9" tint="-0.499984740745262"/>
        <rFont val="Calibri"/>
        <family val="2"/>
      </rPr>
      <t xml:space="preserve">Use Cases &amp; Notes
</t>
    </r>
    <r>
      <rPr>
        <sz val="11"/>
        <color theme="9" tint="-0.499984740745262"/>
        <rFont val="Calibri"/>
        <family val="2"/>
      </rPr>
      <t xml:space="preserve">Financial institutions and practitioners can use this tool to:
- Document DNSH assessments for individual projects or activities.
- Compare DNSH requirements across different taxonomies and environmental objectives.
- Support internal review, risk management and reporting processes.
- Provide a structured trail of evidence and taxonomy compliance decisions.
</t>
    </r>
    <r>
      <rPr>
        <b/>
        <sz val="11"/>
        <color theme="9" tint="-0.499984740745262"/>
        <rFont val="Calibri"/>
        <family val="2"/>
      </rPr>
      <t xml:space="preserve">How to Use This Tool
</t>
    </r>
    <r>
      <rPr>
        <sz val="11"/>
        <color theme="9" tint="-0.499984740745262"/>
        <rFont val="Calibri"/>
        <family val="2"/>
      </rPr>
      <t xml:space="preserve">1. Project Name: Enter the name or identifier of the project being assessed.
2. Taxonomy Applied: Enter the taxonomy relevant to the project (e.g., EU Taxonomy, ASEAN Taxonomy).
3. Sustainability Objective: Choose the applicable sustainability objective (e.g., Climate Change Mitigation, Water &amp; Marine Resources, Biodiversity).
4. DNSH Requirement: Record the relevant DNSH requirement from the taxonomy for the selected environmental objective.
5. Information Source: Enter the evidence used to support the assessment (e.g., CRVA, EIA, technical reports).
6. Compliance Assessment: Select whether the activity is Compliant, Conditional or Non-Compliant based on the evidence.
7. Notes: Include additional context or clarifications.
</t>
    </r>
    <r>
      <rPr>
        <b/>
        <sz val="11"/>
        <color theme="9" tint="-0.499984740745262"/>
        <rFont val="Calibri"/>
        <family val="2"/>
      </rPr>
      <t xml:space="preserve">Important: </t>
    </r>
    <r>
      <rPr>
        <sz val="11"/>
        <color theme="9" tint="-0.499984740745262"/>
        <rFont val="Calibri"/>
        <family val="2"/>
      </rPr>
      <t xml:space="preserve">
This tool does not automatically determine compliance. It provides a template for documenting DNSH compliance and evidence.
</t>
    </r>
  </si>
  <si>
    <r>
      <rPr>
        <b/>
        <sz val="11"/>
        <color theme="9" tint="-0.499984740745262"/>
        <rFont val="Calibri"/>
        <family val="2"/>
      </rPr>
      <t xml:space="preserve">Purpose
</t>
    </r>
    <r>
      <rPr>
        <sz val="11"/>
        <color theme="9" tint="-0.499984740745262"/>
        <rFont val="Calibri"/>
        <family val="2"/>
      </rPr>
      <t>In cases where taxonomies rely heavily on DNSH assessments to demonstrate adaptation alignment, the tool includes a decision tree that guides users through a structured evaluation process.
The process begins with assessing whether a CRVA has been conducted. The decision tree then considers a series of questions designed to identify potential maladaptation risks. If potential risks or harms are identified at any stage, additional mitigation measures or design changes may be required before the activity can be considered compliant. This approach helps financial institutions determine whether investments support adaptation without causing maladaptation, particularly in taxonomy frameworks where DNSH assessments are the primary method for evaluating adaptation alignment.</t>
    </r>
  </si>
  <si>
    <r>
      <rPr>
        <b/>
        <sz val="11"/>
        <color theme="9" tint="-0.499984740745262"/>
        <rFont val="Calibri"/>
        <family val="2"/>
      </rPr>
      <t xml:space="preserve">Purpose
</t>
    </r>
    <r>
      <rPr>
        <sz val="11"/>
        <color theme="9" tint="-0.499984740745262"/>
        <rFont val="Calibri"/>
        <family val="2"/>
      </rPr>
      <t>This tool is designed to help financial institutions identify and assess potential maladaptation risks when applying adaptation finance taxonomies. 
It provides a practical set of screening questions to support consideration of whether an investment could unintentionally increase vulnerability, shift risks, create long-term lock-in, or undermine adaptation outcomes elsewhere.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</si>
</sst>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color theme="1"/>
      <name val="Calibri"/>
      <family val="2"/>
    </font>
    <font>
      <sz val="11"/>
      <color theme="9" tint="-0.499984740745262"/>
      <name val="Calibri"/>
      <family val="2"/>
    </font>
    <font>
      <b/>
      <sz val="11"/>
      <color theme="9" tint="-0.499984740745262"/>
      <name val="Calibri"/>
      <family val="2"/>
    </font>
    <font>
      <b/>
      <sz val="14"/>
      <color theme="0"/>
      <name val="Calibri"/>
      <family val="2"/>
    </font>
    <font>
      <b/>
      <sz val="11"/>
      <color theme="0"/>
      <name val="Calibri"/>
      <family val="2"/>
    </font>
    <font>
      <sz val="10.5"/>
      <color theme="9" tint="-0.499984740745262"/>
      <name val="Calibri"/>
      <family val="2"/>
    </font>
    <font>
      <b/>
      <sz val="10.5"/>
      <color theme="9" tint="-0.499984740745262"/>
      <name val="Calibri"/>
      <family val="2"/>
    </font>
    <font>
      <sz val="11"/>
      <name val="Aptos Narrow"/>
      <family val="2"/>
      <scheme val="minor"/>
    </font>
    <font>
      <b/>
      <sz val="11"/>
      <color theme="9" tint="-0.249977111117893"/>
      <name val="Calibri"/>
      <family val="2"/>
    </font>
    <font>
      <u/>
      <sz val="11"/>
      <color theme="10"/>
      <name val="Aptos Narrow"/>
      <family val="2"/>
      <scheme val="minor"/>
    </font>
    <font>
      <b/>
      <sz val="16"/>
      <color theme="0"/>
      <name val="Aptos Narrow"/>
      <family val="2"/>
      <scheme val="minor"/>
    </font>
    <font>
      <b/>
      <sz val="20"/>
      <color theme="0"/>
      <name val="Aptos Narrow"/>
      <family val="2"/>
      <scheme val="minor"/>
    </font>
    <font>
      <b/>
      <sz val="14"/>
      <color theme="0"/>
      <name val="Aptos Narrow"/>
      <family val="2"/>
      <scheme val="minor"/>
    </font>
    <font>
      <b/>
      <sz val="11"/>
      <color theme="9" tint="-0.499984740745262"/>
      <name val="Aptos Narrow"/>
      <family val="2"/>
      <scheme val="minor"/>
    </font>
    <font>
      <b/>
      <sz val="36"/>
      <color theme="0"/>
      <name val="Aptos Narrow"/>
      <family val="2"/>
      <scheme val="minor"/>
    </font>
    <font>
      <sz val="18"/>
      <name val="Aptos Narrow"/>
      <family val="2"/>
      <scheme val="minor"/>
    </font>
    <font>
      <b/>
      <sz val="11"/>
      <color rgb="FFFF0000"/>
      <name val="Aptos Narrow"/>
      <family val="2"/>
      <scheme val="minor"/>
    </font>
    <font>
      <sz val="11"/>
      <color rgb="FF000000"/>
      <name val="Aptos Narrow"/>
      <family val="2"/>
      <scheme val="minor"/>
    </font>
    <font>
      <b/>
      <sz val="11"/>
      <name val="Aptos Narrow"/>
      <family val="2"/>
      <scheme val="minor"/>
    </font>
    <font>
      <sz val="11"/>
      <color theme="1"/>
      <name val="Aptos"/>
      <family val="2"/>
    </font>
    <font>
      <b/>
      <sz val="11"/>
      <color theme="6"/>
      <name val="Aptos Narrow"/>
      <family val="2"/>
      <scheme val="minor"/>
    </font>
    <font>
      <b/>
      <sz val="11"/>
      <color theme="1"/>
      <name val="Aptos"/>
      <family val="2"/>
    </font>
    <font>
      <b/>
      <sz val="14"/>
      <color rgb="FFFF0000"/>
      <name val="Aptos Narrow"/>
      <family val="2"/>
      <scheme val="minor"/>
    </font>
    <font>
      <sz val="14"/>
      <color theme="1"/>
      <name val="Aptos Narrow"/>
      <family val="2"/>
      <scheme val="minor"/>
    </font>
    <font>
      <b/>
      <sz val="14"/>
      <color theme="1"/>
      <name val="Aptos Narrow"/>
      <family val="2"/>
      <scheme val="minor"/>
    </font>
    <font>
      <sz val="14"/>
      <name val="Aptos Narrow"/>
      <family val="2"/>
      <scheme val="minor"/>
    </font>
    <font>
      <sz val="18"/>
      <color theme="1"/>
      <name val="Aptos Narrow"/>
      <family val="2"/>
      <scheme val="minor"/>
    </font>
    <font>
      <b/>
      <sz val="18"/>
      <color theme="9" tint="-0.499984740745262"/>
      <name val="Aptos Narrow"/>
      <family val="2"/>
      <scheme val="minor"/>
    </font>
    <font>
      <b/>
      <sz val="12"/>
      <color theme="0"/>
      <name val="Aptos Narrow"/>
      <family val="2"/>
      <scheme val="minor"/>
    </font>
    <font>
      <b/>
      <sz val="14"/>
      <name val="Aptos Narrow"/>
      <family val="2"/>
      <scheme val="minor"/>
    </font>
    <font>
      <u/>
      <sz val="14"/>
      <color rgb="FF0070C0"/>
      <name val="Aptos Narrow"/>
      <family val="2"/>
      <scheme val="minor"/>
    </font>
    <font>
      <b/>
      <sz val="16"/>
      <color theme="9" tint="-0.499984740745262"/>
      <name val="Aptos Narrow"/>
      <family val="2"/>
      <scheme val="minor"/>
    </font>
    <font>
      <sz val="16"/>
      <color theme="1"/>
      <name val="Aptos Narrow"/>
      <family val="2"/>
      <scheme val="minor"/>
    </font>
    <font>
      <u/>
      <sz val="16"/>
      <color theme="10"/>
      <name val="Aptos Narrow"/>
      <family val="2"/>
      <scheme val="minor"/>
    </font>
    <font>
      <sz val="18"/>
      <color rgb="FF000000"/>
      <name val="Aptos Narrow"/>
      <family val="2"/>
      <scheme val="minor"/>
    </font>
    <font>
      <sz val="18"/>
      <color rgb="FFFF0000"/>
      <name val="Aptos Narrow"/>
      <family val="2"/>
      <scheme val="minor"/>
    </font>
  </fonts>
  <fills count="9">
    <fill>
      <patternFill patternType="none"/>
    </fill>
    <fill>
      <patternFill patternType="gray125"/>
    </fill>
    <fill>
      <patternFill patternType="solid">
        <fgColor theme="9" tint="-0.499984740745262"/>
        <bgColor indexed="64"/>
      </patternFill>
    </fill>
    <fill>
      <patternFill patternType="solid">
        <fgColor theme="9" tint="0.79998168889431442"/>
        <bgColor indexed="64"/>
      </patternFill>
    </fill>
    <fill>
      <patternFill patternType="solid">
        <fgColor theme="6" tint="-0.49998474074526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EAF8E4"/>
        <bgColor indexed="64"/>
      </patternFill>
    </fill>
    <fill>
      <patternFill patternType="solid">
        <fgColor rgb="FFFFF1C5"/>
        <bgColor indexed="64"/>
      </patternFill>
    </fill>
  </fills>
  <borders count="18">
    <border>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theme="6"/>
      </left>
      <right style="thin">
        <color theme="6"/>
      </right>
      <top style="thin">
        <color theme="6"/>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theme="6"/>
      </left>
      <right style="thin">
        <color theme="6"/>
      </right>
      <top style="thin">
        <color theme="6"/>
      </top>
      <bottom style="thin">
        <color theme="6"/>
      </bottom>
      <diagonal/>
    </border>
  </borders>
  <cellStyleXfs count="2">
    <xf numFmtId="0" fontId="0" fillId="0" borderId="0"/>
    <xf numFmtId="0" fontId="13" fillId="0" borderId="0" applyNumberFormat="0" applyFill="0" applyBorder="0" applyAlignment="0" applyProtection="0"/>
  </cellStyleXfs>
  <cellXfs count="138">
    <xf numFmtId="0" fontId="0" fillId="0" borderId="0" xfId="0"/>
    <xf numFmtId="0" fontId="4" fillId="0" borderId="0" xfId="0" applyFont="1"/>
    <xf numFmtId="0" fontId="5" fillId="3" borderId="0" xfId="0" applyFont="1" applyFill="1" applyAlignment="1">
      <alignment wrapText="1"/>
    </xf>
    <xf numFmtId="0" fontId="7" fillId="2" borderId="0" xfId="0" applyFont="1" applyFill="1"/>
    <xf numFmtId="0" fontId="8" fillId="2" borderId="0" xfId="0" applyFont="1" applyFill="1"/>
    <xf numFmtId="0" fontId="9" fillId="3" borderId="0" xfId="0" applyFont="1" applyFill="1" applyAlignment="1">
      <alignment horizontal="left" vertical="top" wrapText="1"/>
    </xf>
    <xf numFmtId="0" fontId="11" fillId="0" borderId="0" xfId="0" applyFont="1" applyAlignment="1">
      <alignment horizontal="left" vertical="center" wrapText="1"/>
    </xf>
    <xf numFmtId="0" fontId="12" fillId="0" borderId="0" xfId="0" applyFont="1"/>
    <xf numFmtId="0" fontId="6" fillId="3" borderId="0" xfId="0" applyFont="1" applyFill="1"/>
    <xf numFmtId="0" fontId="5" fillId="3" borderId="0" xfId="0" applyFont="1" applyFill="1" applyAlignment="1">
      <alignment horizontal="left" vertical="center" wrapText="1" indent="1"/>
    </xf>
    <xf numFmtId="0" fontId="4" fillId="0" borderId="0" xfId="0" applyFont="1" applyAlignment="1">
      <alignment horizontal="left" vertical="center" indent="1"/>
    </xf>
    <xf numFmtId="0" fontId="14" fillId="2" borderId="0" xfId="0" applyFont="1" applyFill="1" applyAlignment="1">
      <alignment horizontal="left" vertical="center" wrapText="1"/>
    </xf>
    <xf numFmtId="0" fontId="15" fillId="2" borderId="0" xfId="0" applyFont="1" applyFill="1" applyAlignment="1">
      <alignment horizontal="left" vertical="center" wrapText="1"/>
    </xf>
    <xf numFmtId="0" fontId="1" fillId="2" borderId="0" xfId="0" applyFont="1" applyFill="1" applyAlignment="1">
      <alignment horizontal="left" vertical="center" wrapText="1"/>
    </xf>
    <xf numFmtId="0" fontId="0" fillId="0" borderId="0" xfId="0" applyAlignment="1">
      <alignment horizontal="left" vertical="center" wrapText="1"/>
    </xf>
    <xf numFmtId="0" fontId="17" fillId="3" borderId="0" xfId="0" applyFont="1" applyFill="1" applyAlignment="1">
      <alignment horizontal="left" vertical="center" wrapText="1"/>
    </xf>
    <xf numFmtId="0" fontId="13" fillId="0" borderId="0" xfId="1" applyAlignment="1">
      <alignment horizontal="left" vertical="center" wrapText="1"/>
    </xf>
    <xf numFmtId="0" fontId="0" fillId="2" borderId="0" xfId="0" applyFill="1" applyAlignment="1">
      <alignment horizontal="left" vertical="center" wrapText="1"/>
    </xf>
    <xf numFmtId="0" fontId="18" fillId="2" borderId="0" xfId="0" applyFont="1" applyFill="1" applyAlignment="1">
      <alignment vertical="center" wrapText="1"/>
    </xf>
    <xf numFmtId="0" fontId="19" fillId="2" borderId="0" xfId="0" applyFont="1" applyFill="1" applyAlignment="1">
      <alignment vertical="center" wrapText="1"/>
    </xf>
    <xf numFmtId="0" fontId="9" fillId="3" borderId="0" xfId="0" applyFont="1" applyFill="1" applyAlignment="1">
      <alignment vertical="top" wrapText="1"/>
    </xf>
    <xf numFmtId="0" fontId="0" fillId="0" borderId="0" xfId="0" applyAlignment="1">
      <alignment horizontal="left" wrapText="1"/>
    </xf>
    <xf numFmtId="0" fontId="1" fillId="2" borderId="3" xfId="0" applyFont="1" applyFill="1" applyBorder="1" applyAlignment="1">
      <alignment horizontal="left" vertical="center" wrapText="1"/>
    </xf>
    <xf numFmtId="0" fontId="20" fillId="2" borderId="2" xfId="0" applyFont="1" applyFill="1" applyBorder="1" applyAlignment="1">
      <alignment horizontal="left" vertical="center" wrapText="1"/>
    </xf>
    <xf numFmtId="0" fontId="20" fillId="2" borderId="6" xfId="0" applyFont="1" applyFill="1" applyBorder="1" applyAlignment="1">
      <alignment horizontal="left" vertical="center" wrapText="1"/>
    </xf>
    <xf numFmtId="0" fontId="21" fillId="0" borderId="0" xfId="0" applyFont="1" applyAlignment="1">
      <alignment horizontal="left" vertical="center" wrapText="1"/>
    </xf>
    <xf numFmtId="0" fontId="21" fillId="0" borderId="1" xfId="0" applyFont="1" applyBorder="1" applyAlignment="1">
      <alignment vertical="center" wrapText="1"/>
    </xf>
    <xf numFmtId="0" fontId="21" fillId="0" borderId="9" xfId="0" applyFont="1" applyBorder="1" applyAlignment="1">
      <alignment horizontal="left" vertical="center" wrapText="1"/>
    </xf>
    <xf numFmtId="0" fontId="21" fillId="0" borderId="5" xfId="0" applyFont="1" applyBorder="1" applyAlignment="1">
      <alignment horizontal="left" vertical="center" wrapText="1"/>
    </xf>
    <xf numFmtId="0" fontId="2" fillId="0" borderId="0" xfId="0" applyFont="1" applyAlignment="1">
      <alignment horizontal="left" vertical="center" wrapText="1"/>
    </xf>
    <xf numFmtId="0" fontId="21" fillId="0" borderId="1" xfId="0" applyFont="1" applyBorder="1" applyAlignment="1">
      <alignment horizontal="left" vertical="center" wrapText="1"/>
    </xf>
    <xf numFmtId="0" fontId="0" fillId="0" borderId="1" xfId="0" applyBorder="1" applyAlignment="1">
      <alignment horizontal="left" wrapText="1"/>
    </xf>
    <xf numFmtId="0" fontId="0" fillId="0" borderId="9" xfId="0" applyBorder="1" applyAlignment="1">
      <alignment horizontal="left" wrapText="1"/>
    </xf>
    <xf numFmtId="0" fontId="11" fillId="0" borderId="0" xfId="0" applyFont="1" applyAlignment="1">
      <alignment horizontal="left" wrapText="1"/>
    </xf>
    <xf numFmtId="0" fontId="0" fillId="0" borderId="3" xfId="0" applyBorder="1" applyAlignment="1">
      <alignment horizontal="left" wrapText="1"/>
    </xf>
    <xf numFmtId="0" fontId="21" fillId="0" borderId="10" xfId="0" applyFont="1" applyBorder="1" applyAlignment="1">
      <alignment horizontal="left" vertical="center" wrapText="1"/>
    </xf>
    <xf numFmtId="0" fontId="21" fillId="0" borderId="5" xfId="0" applyFont="1" applyBorder="1" applyAlignment="1">
      <alignment vertical="center" wrapText="1"/>
    </xf>
    <xf numFmtId="0" fontId="21" fillId="0" borderId="4" xfId="0" applyFont="1" applyBorder="1" applyAlignment="1">
      <alignment horizontal="left" vertical="center" wrapText="1"/>
    </xf>
    <xf numFmtId="0" fontId="21" fillId="0" borderId="0" xfId="0" quotePrefix="1" applyFont="1" applyAlignment="1">
      <alignment horizontal="left" vertical="center" wrapText="1"/>
    </xf>
    <xf numFmtId="0" fontId="21" fillId="0" borderId="3" xfId="0" applyFont="1" applyBorder="1" applyAlignment="1">
      <alignment horizontal="left" vertical="center" wrapText="1"/>
    </xf>
    <xf numFmtId="0" fontId="21" fillId="0" borderId="3" xfId="0" quotePrefix="1" applyFont="1" applyBorder="1" applyAlignment="1">
      <alignment horizontal="left" vertical="center" wrapText="1"/>
    </xf>
    <xf numFmtId="0" fontId="21" fillId="0" borderId="8" xfId="0" applyFont="1" applyBorder="1" applyAlignment="1">
      <alignment vertical="center" wrapText="1"/>
    </xf>
    <xf numFmtId="0" fontId="21" fillId="0" borderId="2" xfId="0" applyFont="1" applyBorder="1" applyAlignment="1">
      <alignment horizontal="left" vertical="center" wrapText="1"/>
    </xf>
    <xf numFmtId="0" fontId="21" fillId="0" borderId="8" xfId="0" applyFont="1" applyBorder="1" applyAlignment="1">
      <alignment horizontal="left" vertical="center" wrapText="1"/>
    </xf>
    <xf numFmtId="0" fontId="0" fillId="2" borderId="0" xfId="0" applyFill="1" applyAlignment="1">
      <alignment horizontal="left" wrapText="1"/>
    </xf>
    <xf numFmtId="0" fontId="0" fillId="2" borderId="9" xfId="0" applyFill="1" applyBorder="1" applyAlignment="1">
      <alignment horizontal="center" wrapText="1"/>
    </xf>
    <xf numFmtId="0" fontId="0" fillId="2" borderId="0" xfId="0" applyFill="1" applyAlignment="1">
      <alignment horizontal="center" wrapText="1"/>
    </xf>
    <xf numFmtId="0" fontId="0" fillId="0" borderId="0" xfId="0" applyAlignment="1">
      <alignment horizontal="center" wrapText="1"/>
    </xf>
    <xf numFmtId="0" fontId="0" fillId="0" borderId="9" xfId="0" applyBorder="1" applyAlignment="1">
      <alignment horizontal="center" wrapText="1"/>
    </xf>
    <xf numFmtId="0" fontId="0" fillId="0" borderId="11" xfId="0" applyBorder="1" applyAlignment="1">
      <alignment horizontal="left" wrapText="1"/>
    </xf>
    <xf numFmtId="0" fontId="22" fillId="0" borderId="0" xfId="0" applyFont="1" applyAlignment="1">
      <alignment horizontal="left" vertical="center" wrapText="1"/>
    </xf>
    <xf numFmtId="0" fontId="0" fillId="0" borderId="0" xfId="0" applyAlignment="1">
      <alignment vertical="center" wrapText="1"/>
    </xf>
    <xf numFmtId="0" fontId="0" fillId="0" borderId="0" xfId="0" applyAlignment="1">
      <alignment vertical="top" wrapText="1"/>
    </xf>
    <xf numFmtId="0" fontId="7" fillId="4" borderId="0" xfId="0" applyFont="1" applyFill="1"/>
    <xf numFmtId="0" fontId="16" fillId="2" borderId="9" xfId="0" applyFont="1" applyFill="1" applyBorder="1" applyAlignment="1">
      <alignment horizontal="center" vertical="center" wrapText="1"/>
    </xf>
    <xf numFmtId="0" fontId="24" fillId="5" borderId="13" xfId="0" applyFont="1" applyFill="1" applyBorder="1" applyAlignment="1">
      <alignment horizontal="center" vertical="center"/>
    </xf>
    <xf numFmtId="0" fontId="24" fillId="6" borderId="13" xfId="0" applyFont="1" applyFill="1" applyBorder="1" applyAlignment="1">
      <alignment horizontal="center" vertical="center"/>
    </xf>
    <xf numFmtId="0" fontId="16" fillId="2" borderId="9" xfId="0" applyFont="1" applyFill="1" applyBorder="1" applyAlignment="1">
      <alignment vertical="center" wrapText="1"/>
    </xf>
    <xf numFmtId="0" fontId="16" fillId="2" borderId="0" xfId="0" applyFont="1" applyFill="1" applyAlignment="1">
      <alignment horizontal="left" vertical="center" wrapText="1"/>
    </xf>
    <xf numFmtId="0" fontId="16" fillId="2" borderId="1" xfId="0" applyFont="1" applyFill="1" applyBorder="1" applyAlignment="1">
      <alignment vertical="center" wrapText="1"/>
    </xf>
    <xf numFmtId="0" fontId="16" fillId="2" borderId="9" xfId="0" applyFont="1" applyFill="1" applyBorder="1" applyAlignment="1">
      <alignment horizontal="left" vertical="center" wrapText="1"/>
    </xf>
    <xf numFmtId="0" fontId="16" fillId="2" borderId="5" xfId="0" applyFont="1" applyFill="1" applyBorder="1" applyAlignment="1">
      <alignment horizontal="center" vertical="center" wrapText="1"/>
    </xf>
    <xf numFmtId="0" fontId="26" fillId="2" borderId="9"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3" fillId="0" borderId="0" xfId="0" applyFont="1" applyAlignment="1">
      <alignment wrapText="1"/>
    </xf>
    <xf numFmtId="0" fontId="0" fillId="0" borderId="0" xfId="0" applyAlignment="1">
      <alignment wrapText="1"/>
    </xf>
    <xf numFmtId="0" fontId="13" fillId="0" borderId="0" xfId="1" applyAlignment="1">
      <alignment wrapText="1"/>
    </xf>
    <xf numFmtId="0" fontId="29" fillId="0" borderId="0" xfId="0" applyFont="1" applyAlignment="1">
      <alignment horizontal="left" vertical="center" wrapText="1"/>
    </xf>
    <xf numFmtId="0" fontId="28" fillId="0" borderId="0" xfId="0" applyFont="1" applyAlignment="1">
      <alignment vertical="center" wrapText="1"/>
    </xf>
    <xf numFmtId="0" fontId="27" fillId="0" borderId="0" xfId="0" applyFont="1" applyAlignment="1">
      <alignment vertical="center" wrapText="1"/>
    </xf>
    <xf numFmtId="0" fontId="27" fillId="0" borderId="0" xfId="0" quotePrefix="1" applyFont="1" applyAlignment="1">
      <alignment horizontal="center" vertical="center" wrapText="1"/>
    </xf>
    <xf numFmtId="0" fontId="30" fillId="0" borderId="0" xfId="0" applyFont="1" applyAlignment="1">
      <alignment horizontal="left" vertical="center" wrapText="1"/>
    </xf>
    <xf numFmtId="0" fontId="31" fillId="3" borderId="0" xfId="0" applyFont="1" applyFill="1" applyAlignment="1">
      <alignment horizontal="left" vertical="center" wrapText="1"/>
    </xf>
    <xf numFmtId="0" fontId="30" fillId="0" borderId="17" xfId="0" applyFont="1" applyBorder="1" applyAlignment="1">
      <alignment horizontal="left" vertical="center" wrapText="1"/>
    </xf>
    <xf numFmtId="0" fontId="30" fillId="0" borderId="12" xfId="0" applyFont="1" applyBorder="1" applyAlignment="1">
      <alignment horizontal="left" vertical="center" wrapText="1"/>
    </xf>
    <xf numFmtId="0" fontId="13" fillId="0" borderId="0" xfId="1" applyAlignment="1">
      <alignment horizontal="left" wrapText="1"/>
    </xf>
    <xf numFmtId="0" fontId="32" fillId="2" borderId="0" xfId="0" applyFont="1" applyFill="1" applyAlignment="1">
      <alignment horizontal="left" vertical="center" wrapText="1"/>
    </xf>
    <xf numFmtId="0" fontId="16" fillId="2" borderId="0" xfId="0" applyFont="1" applyFill="1" applyAlignment="1">
      <alignment horizontal="center" vertical="center" wrapText="1"/>
    </xf>
    <xf numFmtId="0" fontId="33" fillId="0" borderId="0" xfId="0" applyFont="1" applyAlignment="1">
      <alignment horizontal="left" vertical="center" wrapText="1"/>
    </xf>
    <xf numFmtId="0" fontId="27" fillId="0" borderId="0" xfId="0" applyFont="1" applyAlignment="1">
      <alignment horizontal="left" vertical="center" wrapText="1"/>
    </xf>
    <xf numFmtId="0" fontId="29" fillId="0" borderId="0" xfId="0" quotePrefix="1" applyFont="1" applyAlignment="1">
      <alignment horizontal="center" vertical="center" wrapText="1"/>
    </xf>
    <xf numFmtId="0" fontId="28" fillId="0" borderId="0" xfId="0" applyFont="1" applyAlignment="1">
      <alignment wrapText="1"/>
    </xf>
    <xf numFmtId="0" fontId="0" fillId="7" borderId="16" xfId="0" applyFill="1" applyBorder="1" applyAlignment="1">
      <alignment vertical="center"/>
    </xf>
    <xf numFmtId="0" fontId="0" fillId="5" borderId="14" xfId="0" applyFill="1" applyBorder="1">
      <extLst>
        <ext xmlns:xfpb="http://schemas.microsoft.com/office/spreadsheetml/2022/featurepropertybag" uri="{C7286773-470A-42A8-94C5-96B5CB345126}">
          <xfpb:xfComplement i="0"/>
        </ext>
      </extLst>
    </xf>
    <xf numFmtId="0" fontId="0" fillId="6" borderId="14" xfId="0" applyFill="1" applyBorder="1">
      <extLst>
        <ext xmlns:xfpb="http://schemas.microsoft.com/office/spreadsheetml/2022/featurepropertybag" uri="{C7286773-470A-42A8-94C5-96B5CB345126}">
          <xfpb:xfComplement i="0"/>
        </ext>
      </extLst>
    </xf>
    <xf numFmtId="0" fontId="0" fillId="5" borderId="15" xfId="0" applyFill="1" applyBorder="1">
      <extLst>
        <ext xmlns:xfpb="http://schemas.microsoft.com/office/spreadsheetml/2022/featurepropertybag" uri="{C7286773-470A-42A8-94C5-96B5CB345126}">
          <xfpb:xfComplement i="0"/>
        </ext>
      </extLst>
    </xf>
    <xf numFmtId="0" fontId="0" fillId="6" borderId="15" xfId="0" applyFill="1" applyBorder="1">
      <extLst>
        <ext xmlns:xfpb="http://schemas.microsoft.com/office/spreadsheetml/2022/featurepropertybag" uri="{C7286773-470A-42A8-94C5-96B5CB345126}">
          <xfpb:xfComplement i="0"/>
        </ext>
      </extLst>
    </xf>
    <xf numFmtId="0" fontId="24" fillId="8" borderId="13" xfId="0" applyFont="1" applyFill="1" applyBorder="1" applyAlignment="1">
      <alignment horizontal="center" vertical="center"/>
    </xf>
    <xf numFmtId="0" fontId="0" fillId="8" borderId="14" xfId="0" applyFill="1" applyBorder="1">
      <extLst>
        <ext xmlns:xfpb="http://schemas.microsoft.com/office/spreadsheetml/2022/featurepropertybag" uri="{C7286773-470A-42A8-94C5-96B5CB345126}">
          <xfpb:xfComplement i="0"/>
        </ext>
      </extLst>
    </xf>
    <xf numFmtId="0" fontId="0" fillId="8" borderId="15" xfId="0" applyFill="1" applyBorder="1">
      <extLst>
        <ext xmlns:xfpb="http://schemas.microsoft.com/office/spreadsheetml/2022/featurepropertybag" uri="{C7286773-470A-42A8-94C5-96B5CB345126}">
          <xfpb:xfComplement i="0"/>
        </ext>
      </extLst>
    </xf>
    <xf numFmtId="0" fontId="23" fillId="7" borderId="14" xfId="0" applyFont="1" applyFill="1" applyBorder="1" applyAlignment="1">
      <alignment horizontal="left" wrapText="1"/>
      <extLst>
        <ext xmlns:xfpb="http://schemas.microsoft.com/office/spreadsheetml/2022/featurepropertybag" uri="{C7286773-470A-42A8-94C5-96B5CB345126}">
          <xfpb:xfComplement i="0"/>
        </ext>
      </extLst>
    </xf>
    <xf numFmtId="0" fontId="23" fillId="7" borderId="15" xfId="0" applyFont="1" applyFill="1" applyBorder="1" applyAlignment="1">
      <alignment horizontal="left" wrapText="1"/>
      <extLst>
        <ext xmlns:xfpb="http://schemas.microsoft.com/office/spreadsheetml/2022/featurepropertybag" uri="{C7286773-470A-42A8-94C5-96B5CB345126}">
          <xfpb:xfComplement i="0"/>
        </ext>
      </extLst>
    </xf>
    <xf numFmtId="0" fontId="35" fillId="3" borderId="0" xfId="0" applyFont="1" applyFill="1" applyAlignment="1">
      <alignment horizontal="left" vertical="center" wrapText="1"/>
    </xf>
    <xf numFmtId="0" fontId="36" fillId="0" borderId="0" xfId="0" applyFont="1" applyAlignment="1">
      <alignment horizontal="left" vertical="center" wrapText="1"/>
    </xf>
    <xf numFmtId="0" fontId="36" fillId="0" borderId="17" xfId="0" applyFont="1" applyBorder="1" applyAlignment="1">
      <alignment horizontal="left" vertical="center" wrapText="1"/>
    </xf>
    <xf numFmtId="0" fontId="36" fillId="0" borderId="12" xfId="0" applyFont="1" applyBorder="1" applyAlignment="1">
      <alignment horizontal="left" vertical="center" wrapText="1"/>
    </xf>
    <xf numFmtId="0" fontId="37" fillId="0" borderId="0" xfId="1" applyFont="1" applyAlignment="1">
      <alignment horizontal="left" vertical="center" wrapText="1"/>
    </xf>
    <xf numFmtId="0" fontId="38" fillId="0" borderId="9" xfId="0" applyFont="1" applyBorder="1" applyAlignment="1">
      <alignment horizontal="left" vertical="center" wrapText="1"/>
    </xf>
    <xf numFmtId="0" fontId="38" fillId="0" borderId="0" xfId="0" applyFont="1" applyAlignment="1">
      <alignment horizontal="left" vertical="center" wrapText="1"/>
    </xf>
    <xf numFmtId="0" fontId="38" fillId="0" borderId="0" xfId="0" applyFont="1" applyAlignment="1">
      <alignment vertical="center" wrapText="1"/>
    </xf>
    <xf numFmtId="0" fontId="38" fillId="0" borderId="9" xfId="0" applyFont="1" applyBorder="1" applyAlignment="1">
      <alignment horizontal="center" vertical="center" wrapText="1"/>
    </xf>
    <xf numFmtId="0" fontId="38" fillId="0" borderId="0" xfId="0" applyFont="1" applyAlignment="1">
      <alignment horizontal="center" vertical="center" wrapText="1"/>
    </xf>
    <xf numFmtId="0" fontId="30" fillId="0" borderId="0" xfId="0" applyFont="1" applyAlignment="1">
      <alignment horizontal="left" vertical="top" wrapText="1"/>
    </xf>
    <xf numFmtId="0" fontId="39" fillId="0" borderId="0" xfId="0" applyFont="1" applyAlignment="1">
      <alignment horizontal="center" vertical="center" wrapText="1"/>
    </xf>
    <xf numFmtId="0" fontId="38" fillId="0" borderId="1" xfId="0" applyFont="1" applyBorder="1" applyAlignment="1">
      <alignment horizontal="left" vertical="top" wrapText="1"/>
    </xf>
    <xf numFmtId="0" fontId="30" fillId="0" borderId="1" xfId="0" applyFont="1" applyBorder="1" applyAlignment="1">
      <alignment horizontal="left" vertical="top" wrapText="1"/>
    </xf>
    <xf numFmtId="0" fontId="30" fillId="0" borderId="9" xfId="0" applyFont="1" applyBorder="1" applyAlignment="1">
      <alignment horizontal="left" wrapText="1"/>
    </xf>
    <xf numFmtId="0" fontId="30" fillId="0" borderId="0" xfId="0" applyFont="1" applyAlignment="1">
      <alignment horizontal="left" wrapText="1"/>
    </xf>
    <xf numFmtId="0" fontId="30" fillId="0" borderId="0" xfId="0" applyFont="1" applyAlignment="1">
      <alignment horizontal="center" wrapText="1"/>
    </xf>
    <xf numFmtId="0" fontId="19" fillId="0" borderId="0" xfId="0" applyFont="1" applyAlignment="1">
      <alignment horizontal="center" wrapText="1"/>
    </xf>
    <xf numFmtId="0" fontId="38" fillId="0" borderId="0" xfId="0" quotePrefix="1" applyFont="1" applyAlignment="1">
      <alignment horizontal="left" vertical="center" wrapText="1"/>
    </xf>
    <xf numFmtId="0" fontId="38" fillId="0" borderId="2" xfId="0" applyFont="1" applyBorder="1" applyAlignment="1">
      <alignment horizontal="left" vertical="center" wrapText="1"/>
    </xf>
    <xf numFmtId="0" fontId="38" fillId="0" borderId="3" xfId="0" quotePrefix="1" applyFont="1" applyBorder="1" applyAlignment="1">
      <alignment horizontal="left" vertical="center" wrapText="1"/>
    </xf>
    <xf numFmtId="0" fontId="38" fillId="0" borderId="3" xfId="0" applyFont="1" applyBorder="1" applyAlignment="1">
      <alignment vertical="center" wrapText="1"/>
    </xf>
    <xf numFmtId="0" fontId="38" fillId="0" borderId="3" xfId="0" applyFont="1" applyBorder="1" applyAlignment="1">
      <alignment horizontal="left"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8" xfId="0" applyFont="1" applyBorder="1" applyAlignment="1">
      <alignment horizontal="left" vertical="top" wrapText="1"/>
    </xf>
    <xf numFmtId="0" fontId="14" fillId="2" borderId="9"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3"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cellXfs>
  <cellStyles count="2">
    <cellStyle name="Hyperlink" xfId="1" builtinId="8"/>
    <cellStyle name="Normal" xfId="0" builtinId="0"/>
  </cellStyles>
  <dxfs count="46">
    <dxf>
      <font>
        <color theme="6"/>
      </font>
    </dxf>
    <dxf>
      <font>
        <color rgb="FFC00000"/>
      </font>
    </dxf>
    <dxf>
      <font>
        <color rgb="FFC00000"/>
      </font>
    </dxf>
    <dxf>
      <font>
        <color theme="6"/>
      </font>
    </dxf>
    <dxf>
      <font>
        <color theme="6"/>
      </font>
    </dxf>
    <dxf>
      <font>
        <color rgb="FFC00000"/>
      </font>
    </dxf>
    <dxf>
      <font>
        <color rgb="FFC00000"/>
      </font>
    </dxf>
    <dxf>
      <font>
        <color theme="6"/>
      </font>
    </dxf>
    <dxf>
      <font>
        <strike val="0"/>
        <outline val="0"/>
        <shadow val="0"/>
        <vertAlign val="baseline"/>
        <sz val="11"/>
        <name val="Aptos Narrow"/>
        <family val="2"/>
        <scheme val="minor"/>
      </font>
      <alignment horizontal="left" vertical="center" textRotation="0" wrapText="1" indent="0" justifyLastLine="0" shrinkToFit="0" readingOrder="0"/>
    </dxf>
    <dxf>
      <font>
        <strike val="0"/>
        <outline val="0"/>
        <shadow val="0"/>
        <vertAlign val="baseline"/>
        <sz val="11"/>
        <name val="Aptos Narrow"/>
        <family val="2"/>
        <scheme val="minor"/>
      </font>
      <alignment horizontal="left" vertical="center" textRotation="0" wrapText="1" indent="0" justifyLastLine="0" shrinkToFit="0" readingOrder="0"/>
    </dxf>
    <dxf>
      <font>
        <strike val="0"/>
        <outline val="0"/>
        <shadow val="0"/>
        <vertAlign val="baseline"/>
        <sz val="11"/>
        <name val="Aptos Narrow"/>
        <family val="2"/>
        <scheme val="minor"/>
      </font>
      <alignment horizontal="left" vertical="center" textRotation="0" wrapText="1" indent="0" justifyLastLine="0" shrinkToFit="0" readingOrder="0"/>
    </dxf>
    <dxf>
      <font>
        <strike val="0"/>
        <outline val="0"/>
        <shadow val="0"/>
        <vertAlign val="baseline"/>
        <sz val="11"/>
        <name val="Aptos Narrow"/>
        <family val="2"/>
        <scheme val="minor"/>
      </font>
      <alignment horizontal="left" vertical="center" textRotation="0" wrapText="1" indent="0" justifyLastLine="0" shrinkToFit="0" readingOrder="0"/>
    </dxf>
    <dxf>
      <font>
        <strike val="0"/>
        <outline val="0"/>
        <shadow val="0"/>
        <vertAlign val="baseline"/>
        <sz val="11"/>
        <name val="Aptos Narrow"/>
        <family val="2"/>
        <scheme val="minor"/>
      </font>
      <alignment horizontal="left" vertical="center" textRotation="0" wrapText="1" indent="0" justifyLastLine="0" shrinkToFit="0" readingOrder="0"/>
    </dxf>
    <dxf>
      <font>
        <b/>
        <strike val="0"/>
        <outline val="0"/>
        <shadow val="0"/>
        <u val="none"/>
        <vertAlign val="baseline"/>
        <sz val="11"/>
        <color theme="9" tint="-0.499984740745262"/>
        <name val="Aptos Narrow"/>
        <family val="2"/>
        <scheme val="minor"/>
      </font>
      <fill>
        <patternFill patternType="solid">
          <fgColor indexed="64"/>
          <bgColor theme="9" tint="0.79998168889431442"/>
        </patternFill>
      </fill>
      <alignment horizontal="left" vertical="center" textRotation="0" wrapText="1" indent="0" justifyLastLine="0" shrinkToFit="0" readingOrder="0"/>
    </dxf>
    <dxf>
      <font>
        <strike val="0"/>
        <outline val="0"/>
        <shadow val="0"/>
        <vertAlign val="baseline"/>
        <sz val="11"/>
        <name val="Aptos Narrow"/>
        <family val="2"/>
        <scheme val="minor"/>
      </font>
      <alignment horizontal="left" vertical="center" textRotation="0" wrapText="1" indent="0" justifyLastLine="0" shrinkToFit="0" readingOrder="0"/>
    </dxf>
    <dxf>
      <font>
        <strike val="0"/>
        <outline val="0"/>
        <shadow val="0"/>
        <vertAlign val="baseline"/>
        <sz val="1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9" tint="-0.499984740745262"/>
        </patternFill>
      </fill>
      <alignment horizontal="left" vertical="center" textRotation="0" wrapText="1" indent="0" justifyLastLine="0" shrinkToFit="0" readingOrder="0"/>
    </dxf>
    <dxf>
      <font>
        <strike val="0"/>
        <outline val="0"/>
        <shadow val="0"/>
        <u val="none"/>
        <vertAlign val="baseline"/>
        <sz val="14"/>
        <name val="Aptos Narrow"/>
        <family val="2"/>
        <scheme val="minor"/>
      </font>
      <alignment vertical="center" textRotation="0" wrapText="1" indent="0" justifyLastLine="0" shrinkToFit="0" readingOrder="0"/>
    </dxf>
    <dxf>
      <font>
        <strike val="0"/>
        <outline val="0"/>
        <shadow val="0"/>
        <u val="none"/>
        <vertAlign val="baseline"/>
        <sz val="14"/>
        <name val="Aptos Narrow"/>
        <family val="2"/>
        <scheme val="minor"/>
      </font>
      <alignment vertical="center" textRotation="0" wrapText="1" indent="0" justifyLastLine="0" shrinkToFit="0" readingOrder="0"/>
    </dxf>
    <dxf>
      <font>
        <strike val="0"/>
        <outline val="0"/>
        <shadow val="0"/>
        <u val="none"/>
        <vertAlign val="baseline"/>
        <sz val="14"/>
        <name val="Aptos Narrow"/>
        <family val="2"/>
        <scheme val="minor"/>
      </font>
      <alignment vertical="center" textRotation="0" wrapText="1" indent="0" justifyLastLine="0" shrinkToFit="0" readingOrder="0"/>
    </dxf>
    <dxf>
      <font>
        <b val="0"/>
        <i val="0"/>
        <strike val="0"/>
        <condense val="0"/>
        <extend val="0"/>
        <outline val="0"/>
        <shadow val="0"/>
        <u val="none"/>
        <vertAlign val="baseline"/>
        <sz val="14"/>
        <color auto="1"/>
        <name val="Aptos Narrow"/>
        <family val="2"/>
        <scheme val="minor"/>
      </font>
      <alignment horizontal="left" vertical="center" textRotation="0" wrapText="1" indent="0" justifyLastLine="0" shrinkToFit="0" readingOrder="0"/>
    </dxf>
    <dxf>
      <font>
        <strike val="0"/>
        <outline val="0"/>
        <shadow val="0"/>
        <u val="none"/>
        <vertAlign val="baseline"/>
        <sz val="14"/>
        <name val="Aptos Narrow"/>
        <family val="2"/>
        <scheme val="minor"/>
      </font>
      <alignment vertical="center" textRotation="0" wrapText="1" indent="0" justifyLastLine="0" shrinkToFit="0" readingOrder="0"/>
    </dxf>
    <dxf>
      <font>
        <b/>
        <i val="0"/>
        <strike val="0"/>
        <condense val="0"/>
        <extend val="0"/>
        <outline val="0"/>
        <shadow val="0"/>
        <u val="none"/>
        <vertAlign val="baseline"/>
        <sz val="14"/>
        <color theme="1"/>
        <name val="Aptos Narrow"/>
        <family val="2"/>
        <scheme val="minor"/>
      </font>
      <alignment vertical="center" textRotation="0" wrapText="1" indent="0" justifyLastLine="0" shrinkToFit="0" readingOrder="0"/>
    </dxf>
    <dxf>
      <font>
        <b val="0"/>
        <i val="0"/>
        <strike val="0"/>
        <condense val="0"/>
        <extend val="0"/>
        <outline val="0"/>
        <shadow val="0"/>
        <u val="none"/>
        <vertAlign val="baseline"/>
        <sz val="18"/>
        <color rgb="FF000000"/>
        <name val="Aptos Narrow"/>
        <family val="2"/>
        <scheme val="minor"/>
      </font>
      <alignment horizontal="left" vertical="top"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8"/>
        <color rgb="FF000000"/>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8"/>
        <color rgb="FF000000"/>
        <name val="Aptos Narrow"/>
        <family val="2"/>
        <scheme val="minor"/>
      </font>
      <alignment horizontal="center" vertical="center" textRotation="0" wrapText="1" indent="0" justifyLastLine="0" shrinkToFit="0" readingOrder="0"/>
      <border outline="0">
        <right style="thin">
          <color indexed="64"/>
        </right>
      </border>
    </dxf>
    <dxf>
      <font>
        <b val="0"/>
        <i val="0"/>
        <strike val="0"/>
        <condense val="0"/>
        <extend val="0"/>
        <outline val="0"/>
        <shadow val="0"/>
        <u val="none"/>
        <vertAlign val="baseline"/>
        <sz val="18"/>
        <color rgb="FF000000"/>
        <name val="Aptos Narrow"/>
        <family val="2"/>
        <scheme val="minor"/>
      </font>
      <alignment horizontal="center" vertical="center" textRotation="0" wrapText="1" indent="0" justifyLastLine="0" shrinkToFit="0" readingOrder="0"/>
      <border diagonalUp="0" diagonalDown="0" outline="0">
        <left style="thin">
          <color indexed="64"/>
        </left>
        <top/>
        <bottom/>
      </border>
    </dxf>
    <dxf>
      <font>
        <b val="0"/>
        <i val="0"/>
        <strike val="0"/>
        <condense val="0"/>
        <extend val="0"/>
        <outline val="0"/>
        <shadow val="0"/>
        <u val="none"/>
        <vertAlign val="baseline"/>
        <sz val="18"/>
        <color rgb="FF000000"/>
        <name val="Aptos Narrow"/>
        <family val="2"/>
        <scheme val="minor"/>
      </font>
      <alignment horizontal="center" vertical="center" textRotation="0" wrapText="1" indent="0" justifyLastLine="0" shrinkToFit="0" readingOrder="0"/>
      <border outline="0">
        <right style="thin">
          <color indexed="64"/>
        </right>
      </border>
    </dxf>
    <dxf>
      <font>
        <b val="0"/>
        <i val="0"/>
        <strike val="0"/>
        <condense val="0"/>
        <extend val="0"/>
        <outline val="0"/>
        <shadow val="0"/>
        <u val="none"/>
        <vertAlign val="baseline"/>
        <sz val="18"/>
        <color rgb="FF000000"/>
        <name val="Aptos Narrow"/>
        <family val="2"/>
        <scheme val="minor"/>
      </font>
      <alignment horizontal="center" vertical="center" textRotation="0" wrapText="1" indent="0" justifyLastLine="0" shrinkToFit="0" readingOrder="0"/>
      <border diagonalUp="0" diagonalDown="0" outline="0">
        <left style="thin">
          <color indexed="64"/>
        </left>
        <top/>
        <bottom/>
      </border>
    </dxf>
    <dxf>
      <font>
        <b val="0"/>
        <i val="0"/>
        <strike val="0"/>
        <condense val="0"/>
        <extend val="0"/>
        <outline val="0"/>
        <shadow val="0"/>
        <u val="none"/>
        <vertAlign val="baseline"/>
        <sz val="18"/>
        <color rgb="FF000000"/>
        <name val="Aptos Narrow"/>
        <family val="2"/>
        <scheme val="minor"/>
      </font>
      <alignment horizontal="center" vertical="center" textRotation="0" wrapText="1" indent="0" justifyLastLine="0" shrinkToFit="0" readingOrder="0"/>
      <border outline="0">
        <right style="thin">
          <color indexed="64"/>
        </right>
      </border>
    </dxf>
    <dxf>
      <font>
        <b val="0"/>
        <i val="0"/>
        <strike val="0"/>
        <condense val="0"/>
        <extend val="0"/>
        <outline val="0"/>
        <shadow val="0"/>
        <u val="none"/>
        <vertAlign val="baseline"/>
        <sz val="18"/>
        <color rgb="FF000000"/>
        <name val="Aptos Narrow"/>
        <family val="2"/>
        <scheme val="minor"/>
      </font>
      <alignment horizontal="center" vertical="center" textRotation="0" wrapText="1" indent="0" justifyLastLine="0" shrinkToFit="0" readingOrder="0"/>
      <border diagonalUp="0" diagonalDown="0" outline="0">
        <left style="thin">
          <color indexed="64"/>
        </left>
        <top/>
        <bottom/>
      </border>
    </dxf>
    <dxf>
      <font>
        <b val="0"/>
        <i val="0"/>
        <strike val="0"/>
        <condense val="0"/>
        <extend val="0"/>
        <outline val="0"/>
        <shadow val="0"/>
        <u val="none"/>
        <vertAlign val="baseline"/>
        <sz val="18"/>
        <color rgb="FF000000"/>
        <name val="Aptos Narrow"/>
        <family val="2"/>
        <scheme val="minor"/>
      </font>
      <alignment horizontal="left" vertical="center" textRotation="0" wrapText="1" indent="0" justifyLastLine="0" shrinkToFit="0" readingOrder="0"/>
      <border outline="0">
        <right style="thin">
          <color indexed="64"/>
        </right>
      </border>
    </dxf>
    <dxf>
      <font>
        <b val="0"/>
        <i val="0"/>
        <strike val="0"/>
        <condense val="0"/>
        <extend val="0"/>
        <outline val="0"/>
        <shadow val="0"/>
        <u val="none"/>
        <vertAlign val="baseline"/>
        <sz val="18"/>
        <color rgb="FF000000"/>
        <name val="Aptos Narrow"/>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8"/>
        <color rgb="FF000000"/>
        <name val="Aptos Narrow"/>
        <family val="2"/>
        <scheme val="minor"/>
      </font>
      <alignment horizontal="left" vertical="center" textRotation="0" wrapText="1" indent="0" justifyLastLine="0" shrinkToFit="0" readingOrder="0"/>
    </dxf>
    <dxf>
      <font>
        <b val="0"/>
        <i val="0"/>
        <strike val="0"/>
        <condense val="0"/>
        <extend val="0"/>
        <outline val="0"/>
        <shadow val="0"/>
        <u val="none"/>
        <vertAlign val="baseline"/>
        <sz val="18"/>
        <color rgb="FF000000"/>
        <name val="Aptos Narrow"/>
        <family val="2"/>
        <scheme val="minor"/>
      </font>
      <alignment horizontal="left"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8"/>
        <color rgb="FF000000"/>
        <name val="Aptos Narrow"/>
        <family val="2"/>
        <scheme val="minor"/>
      </font>
      <alignment horizontal="center" vertical="center" textRotation="0" wrapText="1" indent="0" justifyLastLine="0" shrinkToFit="0" readingOrder="0"/>
    </dxf>
    <dxf>
      <font>
        <b/>
        <i val="0"/>
        <strike val="0"/>
        <condense val="0"/>
        <extend val="0"/>
        <outline val="0"/>
        <shadow val="0"/>
        <u val="none"/>
        <vertAlign val="baseline"/>
        <sz val="14"/>
        <color rgb="FFFF0000"/>
        <name val="Aptos Narrow"/>
        <family val="2"/>
        <scheme val="minor"/>
      </font>
      <fill>
        <patternFill patternType="solid">
          <fgColor indexed="64"/>
          <bgColor theme="9"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8"/>
        <name val="Aptos Narrow"/>
        <family val="2"/>
        <scheme val="minor"/>
      </font>
      <alignment horizontal="left" vertical="center" textRotation="0" wrapText="1" indent="0" justifyLastLine="0" shrinkToFit="0" readingOrder="0"/>
    </dxf>
    <dxf>
      <font>
        <strike val="0"/>
        <outline val="0"/>
        <shadow val="0"/>
        <vertAlign val="baseline"/>
        <sz val="18"/>
        <name val="Aptos Narrow"/>
        <family val="2"/>
        <scheme val="minor"/>
      </font>
      <alignment horizontal="left" vertical="center" textRotation="0" wrapText="1" indent="0" justifyLastLine="0" shrinkToFit="0" readingOrder="0"/>
    </dxf>
    <dxf>
      <font>
        <strike val="0"/>
        <outline val="0"/>
        <shadow val="0"/>
        <vertAlign val="baseline"/>
        <sz val="18"/>
        <name val="Aptos Narrow"/>
        <family val="2"/>
        <scheme val="minor"/>
      </font>
      <alignment horizontal="left" vertical="center" textRotation="0" wrapText="1" indent="0" justifyLastLine="0" shrinkToFit="0" readingOrder="0"/>
    </dxf>
    <dxf>
      <font>
        <strike val="0"/>
        <outline val="0"/>
        <shadow val="0"/>
        <vertAlign val="baseline"/>
        <sz val="18"/>
        <name val="Aptos Narrow"/>
        <family val="2"/>
        <scheme val="minor"/>
      </font>
      <alignment horizontal="left" vertical="center" textRotation="0" wrapText="1" indent="0" justifyLastLine="0" shrinkToFit="0" readingOrder="0"/>
    </dxf>
    <dxf>
      <font>
        <strike val="0"/>
        <outline val="0"/>
        <shadow val="0"/>
        <vertAlign val="baseline"/>
        <sz val="18"/>
        <name val="Aptos Narrow"/>
        <family val="2"/>
        <scheme val="minor"/>
      </font>
      <alignment horizontal="left" vertical="center" textRotation="0" wrapText="1" indent="0" justifyLastLine="0" shrinkToFit="0" readingOrder="0"/>
    </dxf>
    <dxf>
      <font>
        <b/>
        <strike val="0"/>
        <outline val="0"/>
        <shadow val="0"/>
        <u val="none"/>
        <vertAlign val="baseline"/>
        <sz val="18"/>
        <color theme="9" tint="-0.499984740745262"/>
        <name val="Aptos Narrow"/>
        <family val="2"/>
        <scheme val="minor"/>
      </font>
      <fill>
        <patternFill patternType="solid">
          <fgColor indexed="64"/>
          <bgColor theme="9" tint="0.79998168889431442"/>
        </patternFill>
      </fill>
      <alignment horizontal="left" vertical="center" textRotation="0" wrapText="1" indent="0" justifyLastLine="0" shrinkToFit="0" readingOrder="0"/>
    </dxf>
    <dxf>
      <font>
        <strike val="0"/>
        <outline val="0"/>
        <shadow val="0"/>
        <vertAlign val="baseline"/>
        <sz val="18"/>
        <name val="Aptos Narrow"/>
        <family val="2"/>
        <scheme val="minor"/>
      </font>
      <alignment horizontal="left" vertical="center" textRotation="0" wrapText="1" indent="0" justifyLastLine="0" shrinkToFit="0" readingOrder="0"/>
    </dxf>
    <dxf>
      <font>
        <strike val="0"/>
        <outline val="0"/>
        <shadow val="0"/>
        <vertAlign val="baseline"/>
        <sz val="18"/>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6"/>
        <color theme="0"/>
        <name val="Aptos Narrow"/>
        <family val="2"/>
        <scheme val="minor"/>
      </font>
      <fill>
        <patternFill patternType="solid">
          <fgColor indexed="64"/>
          <bgColor theme="9" tint="-0.499984740745262"/>
        </patternFill>
      </fill>
      <alignment horizontal="left" vertical="center" textRotation="0" wrapText="1" indent="0" justifyLastLine="0" shrinkToFit="0" readingOrder="0"/>
    </dxf>
  </dxfs>
  <tableStyles count="0" defaultTableStyle="TableStyleMedium2" defaultPivotStyle="PivotStyleLight16"/>
  <colors>
    <mruColors>
      <color rgb="FFFFF1C5"/>
      <color rgb="FFEAF8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5.xml"/><Relationship Id="rId18"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microsoft.com/office/2007/relationships/slicerCache" Target="slicerCaches/slicerCache4.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3.xml"/><Relationship Id="rId5" Type="http://schemas.openxmlformats.org/officeDocument/2006/relationships/worksheet" Target="worksheets/sheet5.xml"/><Relationship Id="rId15" Type="http://schemas.openxmlformats.org/officeDocument/2006/relationships/styles" Target="styles.xml"/><Relationship Id="rId10" Type="http://schemas.microsoft.com/office/2007/relationships/slicerCache" Target="slicerCaches/slicerCache2.xml"/><Relationship Id="rId19" Type="http://schemas.openxmlformats.org/officeDocument/2006/relationships/calcChain" Target="calcChain.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theme" Target="theme/theme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wri.org/aqueduct" TargetMode="External"/><Relationship Id="rId13" Type="http://schemas.openxmlformats.org/officeDocument/2006/relationships/hyperlink" Target="https://global-flood.emergency.copernicus.eu/react/" TargetMode="External"/><Relationship Id="rId3" Type="http://schemas.openxmlformats.org/officeDocument/2006/relationships/hyperlink" Target="https://climate.copernicus.eu/thermal-trace-decades-heat-and-cold-stress-data-your-fingertips" TargetMode="External"/><Relationship Id="rId7" Type="http://schemas.openxmlformats.org/officeDocument/2006/relationships/hyperlink" Target="https://climateknowledgeportal.worldbank.org/" TargetMode="External"/><Relationship Id="rId12" Type="http://schemas.openxmlformats.org/officeDocument/2006/relationships/hyperlink" Target="https://www.copernicus.eu/en/copernicus-services/land" TargetMode="External"/><Relationship Id="rId2" Type="http://schemas.openxmlformats.org/officeDocument/2006/relationships/hyperlink" Target="https://www.ncei.noaa.gov/products/international-comprehensive-ocean-atmosphere-data-set" TargetMode="External"/><Relationship Id="rId1" Type="http://schemas.openxmlformats.org/officeDocument/2006/relationships/hyperlink" Target="https://www.copernicus.eu/en/copernicus-services/marine" TargetMode="External"/><Relationship Id="rId6" Type="http://schemas.openxmlformats.org/officeDocument/2006/relationships/hyperlink" Target="https://riskdatalibrary.org/tools/" TargetMode="External"/><Relationship Id="rId11" Type="http://schemas.openxmlformats.org/officeDocument/2006/relationships/hyperlink" Target="https://gpm.nasa.gov/applications/landslides" TargetMode="External"/><Relationship Id="rId5" Type="http://schemas.openxmlformats.org/officeDocument/2006/relationships/hyperlink" Target="https://www.earthdata.nasa.gov/topics/human-dimensions/natural-hazards" TargetMode="External"/><Relationship Id="rId10" Type="http://schemas.openxmlformats.org/officeDocument/2006/relationships/hyperlink" Target="https://www.earthdata.nasa.gov/topics/human-dimensions/landslides" TargetMode="External"/><Relationship Id="rId4" Type="http://schemas.openxmlformats.org/officeDocument/2006/relationships/hyperlink" Target="https://www.ncei.noaa.gov/access/monitoring/climate-at-a-glance/" TargetMode="External"/><Relationship Id="rId9" Type="http://schemas.openxmlformats.org/officeDocument/2006/relationships/hyperlink" Target="https://www.globalforestwatch.org/dashboards/global/?category=fires&amp;location=WyJnbG9iYWwiXQ%3D%3D" TargetMode="External"/><Relationship Id="rId14" Type="http://schemas.openxmlformats.org/officeDocument/2006/relationships/hyperlink" Target="https://www.emdat.be/"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296333</xdr:colOff>
      <xdr:row>0</xdr:row>
      <xdr:rowOff>0</xdr:rowOff>
    </xdr:from>
    <xdr:to>
      <xdr:col>0</xdr:col>
      <xdr:colOff>4317999</xdr:colOff>
      <xdr:row>13</xdr:row>
      <xdr:rowOff>224896</xdr:rowOff>
    </xdr:to>
    <xdr:sp macro="" textlink="">
      <xdr:nvSpPr>
        <xdr:cNvPr id="5" name="Rectangle 4">
          <a:extLst>
            <a:ext uri="{FF2B5EF4-FFF2-40B4-BE49-F238E27FC236}">
              <a16:creationId xmlns:a16="http://schemas.microsoft.com/office/drawing/2014/main" id="{F1469FB8-CDF6-4154-B4EC-78E0B6008032}"/>
            </a:ext>
          </a:extLst>
        </xdr:cNvPr>
        <xdr:cNvSpPr/>
      </xdr:nvSpPr>
      <xdr:spPr>
        <a:xfrm>
          <a:off x="296333" y="0"/>
          <a:ext cx="4021666" cy="1190625"/>
        </a:xfrm>
        <a:prstGeom prst="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3200" b="1">
              <a:latin typeface="+mj-lt"/>
            </a:rPr>
            <a:t>Climate Hazard Dashboard</a:t>
          </a:r>
        </a:p>
      </xdr:txBody>
    </xdr:sp>
    <xdr:clientData/>
  </xdr:twoCellAnchor>
  <xdr:twoCellAnchor editAs="absolute">
    <xdr:from>
      <xdr:col>0</xdr:col>
      <xdr:colOff>266700</xdr:colOff>
      <xdr:row>2</xdr:row>
      <xdr:rowOff>304801</xdr:rowOff>
    </xdr:from>
    <xdr:to>
      <xdr:col>0</xdr:col>
      <xdr:colOff>4279900</xdr:colOff>
      <xdr:row>9</xdr:row>
      <xdr:rowOff>444501</xdr:rowOff>
    </xdr:to>
    <mc:AlternateContent xmlns:mc="http://schemas.openxmlformats.org/markup-compatibility/2006" xmlns:sle15="http://schemas.microsoft.com/office/drawing/2012/slicer">
      <mc:Choice Requires="sle15">
        <xdr:graphicFrame macro="">
          <xdr:nvGraphicFramePr>
            <xdr:cNvPr id="6" name="Category 1">
              <a:extLst>
                <a:ext uri="{FF2B5EF4-FFF2-40B4-BE49-F238E27FC236}">
                  <a16:creationId xmlns:a16="http://schemas.microsoft.com/office/drawing/2014/main" id="{B3A2FB3E-8A4E-4203-8F60-803D2142E1D2}"/>
                </a:ext>
              </a:extLst>
            </xdr:cNvPr>
            <xdr:cNvGraphicFramePr/>
          </xdr:nvGraphicFramePr>
          <xdr:xfrm>
            <a:off x="0" y="0"/>
            <a:ext cx="0" cy="0"/>
          </xdr:xfrm>
          <a:graphic>
            <a:graphicData uri="http://schemas.microsoft.com/office/drawing/2010/slicer">
              <sle:slicer xmlns:sle="http://schemas.microsoft.com/office/drawing/2010/slicer" name="Category 1"/>
            </a:graphicData>
          </a:graphic>
        </xdr:graphicFrame>
      </mc:Choice>
      <mc:Fallback xmlns="">
        <xdr:sp macro="" textlink="">
          <xdr:nvSpPr>
            <xdr:cNvPr id="0" name=""/>
            <xdr:cNvSpPr>
              <a:spLocks noTextEdit="1"/>
            </xdr:cNvSpPr>
          </xdr:nvSpPr>
          <xdr:spPr>
            <a:xfrm>
              <a:off x="266700" y="1282701"/>
              <a:ext cx="4013200" cy="19685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266700</xdr:colOff>
      <xdr:row>9</xdr:row>
      <xdr:rowOff>565151</xdr:rowOff>
    </xdr:from>
    <xdr:to>
      <xdr:col>0</xdr:col>
      <xdr:colOff>4267200</xdr:colOff>
      <xdr:row>15</xdr:row>
      <xdr:rowOff>76201</xdr:rowOff>
    </xdr:to>
    <mc:AlternateContent xmlns:mc="http://schemas.openxmlformats.org/markup-compatibility/2006" xmlns:sle15="http://schemas.microsoft.com/office/drawing/2012/slicer">
      <mc:Choice Requires="sle15">
        <xdr:graphicFrame macro="">
          <xdr:nvGraphicFramePr>
            <xdr:cNvPr id="7" name="Type 1">
              <a:extLst>
                <a:ext uri="{FF2B5EF4-FFF2-40B4-BE49-F238E27FC236}">
                  <a16:creationId xmlns:a16="http://schemas.microsoft.com/office/drawing/2014/main" id="{433752DC-CEEC-4EF6-AB8E-9CE5DA5EAB50}"/>
                </a:ext>
              </a:extLst>
            </xdr:cNvPr>
            <xdr:cNvGraphicFramePr/>
          </xdr:nvGraphicFramePr>
          <xdr:xfrm>
            <a:off x="0" y="0"/>
            <a:ext cx="0" cy="0"/>
          </xdr:xfrm>
          <a:graphic>
            <a:graphicData uri="http://schemas.microsoft.com/office/drawing/2010/slicer">
              <sle:slicer xmlns:sle="http://schemas.microsoft.com/office/drawing/2010/slicer" name="Type 1"/>
            </a:graphicData>
          </a:graphic>
        </xdr:graphicFrame>
      </mc:Choice>
      <mc:Fallback xmlns="">
        <xdr:sp macro="" textlink="">
          <xdr:nvSpPr>
            <xdr:cNvPr id="0" name=""/>
            <xdr:cNvSpPr>
              <a:spLocks noTextEdit="1"/>
            </xdr:cNvSpPr>
          </xdr:nvSpPr>
          <xdr:spPr>
            <a:xfrm>
              <a:off x="266700" y="3371851"/>
              <a:ext cx="4000500" cy="133985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254000</xdr:colOff>
      <xdr:row>15</xdr:row>
      <xdr:rowOff>209550</xdr:rowOff>
    </xdr:from>
    <xdr:to>
      <xdr:col>0</xdr:col>
      <xdr:colOff>4254500</xdr:colOff>
      <xdr:row>25</xdr:row>
      <xdr:rowOff>130169</xdr:rowOff>
    </xdr:to>
    <mc:AlternateContent xmlns:mc="http://schemas.openxmlformats.org/markup-compatibility/2006" xmlns:sle15="http://schemas.microsoft.com/office/drawing/2012/slicer">
      <mc:Choice Requires="sle15">
        <xdr:graphicFrame macro="">
          <xdr:nvGraphicFramePr>
            <xdr:cNvPr id="8" name="Hazard Grouping 1">
              <a:extLst>
                <a:ext uri="{FF2B5EF4-FFF2-40B4-BE49-F238E27FC236}">
                  <a16:creationId xmlns:a16="http://schemas.microsoft.com/office/drawing/2014/main" id="{51F28A9E-CAEC-4BFE-A69D-460BC94B5642}"/>
                </a:ext>
              </a:extLst>
            </xdr:cNvPr>
            <xdr:cNvGraphicFramePr/>
          </xdr:nvGraphicFramePr>
          <xdr:xfrm>
            <a:off x="0" y="0"/>
            <a:ext cx="0" cy="0"/>
          </xdr:xfrm>
          <a:graphic>
            <a:graphicData uri="http://schemas.microsoft.com/office/drawing/2010/slicer">
              <sle:slicer xmlns:sle="http://schemas.microsoft.com/office/drawing/2010/slicer" name="Hazard Grouping 1"/>
            </a:graphicData>
          </a:graphic>
        </xdr:graphicFrame>
      </mc:Choice>
      <mc:Fallback xmlns="">
        <xdr:sp macro="" textlink="">
          <xdr:nvSpPr>
            <xdr:cNvPr id="0" name=""/>
            <xdr:cNvSpPr>
              <a:spLocks noTextEdit="1"/>
            </xdr:cNvSpPr>
          </xdr:nvSpPr>
          <xdr:spPr>
            <a:xfrm>
              <a:off x="254000" y="4845050"/>
              <a:ext cx="4000500" cy="3578219"/>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8</xdr:col>
      <xdr:colOff>190500</xdr:colOff>
      <xdr:row>15</xdr:row>
      <xdr:rowOff>139700</xdr:rowOff>
    </xdr:from>
    <xdr:to>
      <xdr:col>8</xdr:col>
      <xdr:colOff>2209800</xdr:colOff>
      <xdr:row>15</xdr:row>
      <xdr:rowOff>495300</xdr:rowOff>
    </xdr:to>
    <xdr:sp macro="" textlink="">
      <xdr:nvSpPr>
        <xdr:cNvPr id="9" name="Rectangle: Rounded Corners 8">
          <a:hlinkClick xmlns:r="http://schemas.openxmlformats.org/officeDocument/2006/relationships" r:id="rId1"/>
          <a:extLst>
            <a:ext uri="{FF2B5EF4-FFF2-40B4-BE49-F238E27FC236}">
              <a16:creationId xmlns:a16="http://schemas.microsoft.com/office/drawing/2014/main" id="{EDDA6906-8F12-B9B7-BC99-DE530367592C}"/>
            </a:ext>
          </a:extLst>
        </xdr:cNvPr>
        <xdr:cNvSpPr/>
      </xdr:nvSpPr>
      <xdr:spPr>
        <a:xfrm>
          <a:off x="29679900" y="11176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Copernicus | Marine Services</a:t>
          </a:r>
        </a:p>
      </xdr:txBody>
    </xdr:sp>
    <xdr:clientData/>
  </xdr:twoCellAnchor>
  <xdr:twoCellAnchor>
    <xdr:from>
      <xdr:col>8</xdr:col>
      <xdr:colOff>2374900</xdr:colOff>
      <xdr:row>15</xdr:row>
      <xdr:rowOff>127000</xdr:rowOff>
    </xdr:from>
    <xdr:to>
      <xdr:col>8</xdr:col>
      <xdr:colOff>4394200</xdr:colOff>
      <xdr:row>15</xdr:row>
      <xdr:rowOff>482600</xdr:rowOff>
    </xdr:to>
    <xdr:sp macro="" textlink="">
      <xdr:nvSpPr>
        <xdr:cNvPr id="14" name="Rectangle: Rounded Corners 13">
          <a:hlinkClick xmlns:r="http://schemas.openxmlformats.org/officeDocument/2006/relationships" r:id="rId2"/>
          <a:extLst>
            <a:ext uri="{FF2B5EF4-FFF2-40B4-BE49-F238E27FC236}">
              <a16:creationId xmlns:a16="http://schemas.microsoft.com/office/drawing/2014/main" id="{07D5DBD9-8C61-4125-9746-9648D954CBF7}"/>
            </a:ext>
          </a:extLst>
        </xdr:cNvPr>
        <xdr:cNvSpPr/>
      </xdr:nvSpPr>
      <xdr:spPr>
        <a:xfrm>
          <a:off x="31864300" y="1104900"/>
          <a:ext cx="2019300" cy="3556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NOAA Ocean Data Portal</a:t>
          </a:r>
        </a:p>
      </xdr:txBody>
    </xdr:sp>
    <xdr:clientData/>
  </xdr:twoCellAnchor>
  <xdr:twoCellAnchor>
    <xdr:from>
      <xdr:col>8</xdr:col>
      <xdr:colOff>228600</xdr:colOff>
      <xdr:row>16</xdr:row>
      <xdr:rowOff>165100</xdr:rowOff>
    </xdr:from>
    <xdr:to>
      <xdr:col>8</xdr:col>
      <xdr:colOff>2247900</xdr:colOff>
      <xdr:row>16</xdr:row>
      <xdr:rowOff>520700</xdr:rowOff>
    </xdr:to>
    <xdr:sp macro="" textlink="">
      <xdr:nvSpPr>
        <xdr:cNvPr id="15" name="Rectangle: Rounded Corners 14">
          <a:hlinkClick xmlns:r="http://schemas.openxmlformats.org/officeDocument/2006/relationships" r:id="rId1"/>
          <a:extLst>
            <a:ext uri="{FF2B5EF4-FFF2-40B4-BE49-F238E27FC236}">
              <a16:creationId xmlns:a16="http://schemas.microsoft.com/office/drawing/2014/main" id="{25737D68-B795-463D-B490-94D08AD856A3}"/>
            </a:ext>
          </a:extLst>
        </xdr:cNvPr>
        <xdr:cNvSpPr/>
      </xdr:nvSpPr>
      <xdr:spPr>
        <a:xfrm>
          <a:off x="29718000" y="17526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Copernicus | Marine Services</a:t>
          </a:r>
        </a:p>
      </xdr:txBody>
    </xdr:sp>
    <xdr:clientData/>
  </xdr:twoCellAnchor>
  <xdr:twoCellAnchor>
    <xdr:from>
      <xdr:col>8</xdr:col>
      <xdr:colOff>2374900</xdr:colOff>
      <xdr:row>16</xdr:row>
      <xdr:rowOff>165100</xdr:rowOff>
    </xdr:from>
    <xdr:to>
      <xdr:col>8</xdr:col>
      <xdr:colOff>4394200</xdr:colOff>
      <xdr:row>16</xdr:row>
      <xdr:rowOff>520700</xdr:rowOff>
    </xdr:to>
    <xdr:sp macro="" textlink="">
      <xdr:nvSpPr>
        <xdr:cNvPr id="17" name="Rectangle: Rounded Corners 16">
          <a:hlinkClick xmlns:r="http://schemas.openxmlformats.org/officeDocument/2006/relationships" r:id="rId2"/>
          <a:extLst>
            <a:ext uri="{FF2B5EF4-FFF2-40B4-BE49-F238E27FC236}">
              <a16:creationId xmlns:a16="http://schemas.microsoft.com/office/drawing/2014/main" id="{A4BCD3FC-05CE-4C15-A8D0-E787E1FEEB2F}"/>
            </a:ext>
          </a:extLst>
        </xdr:cNvPr>
        <xdr:cNvSpPr/>
      </xdr:nvSpPr>
      <xdr:spPr>
        <a:xfrm>
          <a:off x="31864300" y="17526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NOAA Ocean Data Portal</a:t>
          </a:r>
        </a:p>
      </xdr:txBody>
    </xdr:sp>
    <xdr:clientData/>
  </xdr:twoCellAnchor>
  <xdr:twoCellAnchor>
    <xdr:from>
      <xdr:col>8</xdr:col>
      <xdr:colOff>152400</xdr:colOff>
      <xdr:row>6</xdr:row>
      <xdr:rowOff>127000</xdr:rowOff>
    </xdr:from>
    <xdr:to>
      <xdr:col>8</xdr:col>
      <xdr:colOff>2171700</xdr:colOff>
      <xdr:row>6</xdr:row>
      <xdr:rowOff>482600</xdr:rowOff>
    </xdr:to>
    <xdr:sp macro="" textlink="">
      <xdr:nvSpPr>
        <xdr:cNvPr id="18" name="Rectangle: Rounded Corners 17">
          <a:hlinkClick xmlns:r="http://schemas.openxmlformats.org/officeDocument/2006/relationships" r:id="rId3"/>
          <a:extLst>
            <a:ext uri="{FF2B5EF4-FFF2-40B4-BE49-F238E27FC236}">
              <a16:creationId xmlns:a16="http://schemas.microsoft.com/office/drawing/2014/main" id="{F48A4E05-38A8-442E-839C-CBD2AF8AFD03}"/>
            </a:ext>
          </a:extLst>
        </xdr:cNvPr>
        <xdr:cNvSpPr/>
      </xdr:nvSpPr>
      <xdr:spPr>
        <a:xfrm>
          <a:off x="29641800" y="11049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Copernicaus</a:t>
          </a:r>
          <a:r>
            <a:rPr lang="en-GB" sz="1200" baseline="0">
              <a:solidFill>
                <a:sysClr val="windowText" lastClr="000000"/>
              </a:solidFill>
            </a:rPr>
            <a:t> | Climate Data</a:t>
          </a:r>
          <a:endParaRPr lang="en-GB" sz="1200">
            <a:solidFill>
              <a:sysClr val="windowText" lastClr="000000"/>
            </a:solidFill>
          </a:endParaRPr>
        </a:p>
      </xdr:txBody>
    </xdr:sp>
    <xdr:clientData/>
  </xdr:twoCellAnchor>
  <xdr:twoCellAnchor>
    <xdr:from>
      <xdr:col>8</xdr:col>
      <xdr:colOff>2324100</xdr:colOff>
      <xdr:row>6</xdr:row>
      <xdr:rowOff>127000</xdr:rowOff>
    </xdr:from>
    <xdr:to>
      <xdr:col>8</xdr:col>
      <xdr:colOff>4343400</xdr:colOff>
      <xdr:row>6</xdr:row>
      <xdr:rowOff>482600</xdr:rowOff>
    </xdr:to>
    <xdr:sp macro="" textlink="">
      <xdr:nvSpPr>
        <xdr:cNvPr id="19" name="Rectangle: Rounded Corners 18">
          <a:hlinkClick xmlns:r="http://schemas.openxmlformats.org/officeDocument/2006/relationships" r:id="rId4"/>
          <a:extLst>
            <a:ext uri="{FF2B5EF4-FFF2-40B4-BE49-F238E27FC236}">
              <a16:creationId xmlns:a16="http://schemas.microsoft.com/office/drawing/2014/main" id="{56C718E8-B0D3-4998-8671-346BF5B50126}"/>
            </a:ext>
          </a:extLst>
        </xdr:cNvPr>
        <xdr:cNvSpPr/>
      </xdr:nvSpPr>
      <xdr:spPr>
        <a:xfrm>
          <a:off x="31813500" y="11049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NOAA Climate Data Portal</a:t>
          </a:r>
        </a:p>
      </xdr:txBody>
    </xdr:sp>
    <xdr:clientData/>
  </xdr:twoCellAnchor>
  <xdr:twoCellAnchor>
    <xdr:from>
      <xdr:col>8</xdr:col>
      <xdr:colOff>152400</xdr:colOff>
      <xdr:row>17</xdr:row>
      <xdr:rowOff>114300</xdr:rowOff>
    </xdr:from>
    <xdr:to>
      <xdr:col>8</xdr:col>
      <xdr:colOff>2590800</xdr:colOff>
      <xdr:row>17</xdr:row>
      <xdr:rowOff>482600</xdr:rowOff>
    </xdr:to>
    <xdr:sp macro="" textlink="">
      <xdr:nvSpPr>
        <xdr:cNvPr id="21" name="Rectangle: Rounded Corners 20">
          <a:hlinkClick xmlns:r="http://schemas.openxmlformats.org/officeDocument/2006/relationships" r:id="rId5"/>
          <a:extLst>
            <a:ext uri="{FF2B5EF4-FFF2-40B4-BE49-F238E27FC236}">
              <a16:creationId xmlns:a16="http://schemas.microsoft.com/office/drawing/2014/main" id="{B79DA082-2625-4D67-A81C-E973BB28043B}"/>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17</xdr:row>
      <xdr:rowOff>114300</xdr:rowOff>
    </xdr:from>
    <xdr:to>
      <xdr:col>8</xdr:col>
      <xdr:colOff>5270500</xdr:colOff>
      <xdr:row>17</xdr:row>
      <xdr:rowOff>482600</xdr:rowOff>
    </xdr:to>
    <xdr:sp macro="" textlink="">
      <xdr:nvSpPr>
        <xdr:cNvPr id="22" name="Rectangle: Rounded Corners 21">
          <a:hlinkClick xmlns:r="http://schemas.openxmlformats.org/officeDocument/2006/relationships" r:id="rId6"/>
          <a:extLst>
            <a:ext uri="{FF2B5EF4-FFF2-40B4-BE49-F238E27FC236}">
              <a16:creationId xmlns:a16="http://schemas.microsoft.com/office/drawing/2014/main" id="{B772323C-4FF9-4313-87BE-1600255D7066}"/>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152400</xdr:colOff>
      <xdr:row>20</xdr:row>
      <xdr:rowOff>114300</xdr:rowOff>
    </xdr:from>
    <xdr:to>
      <xdr:col>8</xdr:col>
      <xdr:colOff>2590800</xdr:colOff>
      <xdr:row>20</xdr:row>
      <xdr:rowOff>482600</xdr:rowOff>
    </xdr:to>
    <xdr:sp macro="" textlink="">
      <xdr:nvSpPr>
        <xdr:cNvPr id="23" name="Rectangle: Rounded Corners 22">
          <a:hlinkClick xmlns:r="http://schemas.openxmlformats.org/officeDocument/2006/relationships" r:id="rId5"/>
          <a:extLst>
            <a:ext uri="{FF2B5EF4-FFF2-40B4-BE49-F238E27FC236}">
              <a16:creationId xmlns:a16="http://schemas.microsoft.com/office/drawing/2014/main" id="{15B7AD3F-B3E2-4045-BC24-28D75B9D95E1}"/>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20</xdr:row>
      <xdr:rowOff>114300</xdr:rowOff>
    </xdr:from>
    <xdr:to>
      <xdr:col>8</xdr:col>
      <xdr:colOff>5270500</xdr:colOff>
      <xdr:row>20</xdr:row>
      <xdr:rowOff>482600</xdr:rowOff>
    </xdr:to>
    <xdr:sp macro="" textlink="">
      <xdr:nvSpPr>
        <xdr:cNvPr id="24" name="Rectangle: Rounded Corners 23">
          <a:hlinkClick xmlns:r="http://schemas.openxmlformats.org/officeDocument/2006/relationships" r:id="rId6"/>
          <a:extLst>
            <a:ext uri="{FF2B5EF4-FFF2-40B4-BE49-F238E27FC236}">
              <a16:creationId xmlns:a16="http://schemas.microsoft.com/office/drawing/2014/main" id="{057876C3-70D2-46E1-BF15-54E6FCD71C32}"/>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152400</xdr:colOff>
      <xdr:row>21</xdr:row>
      <xdr:rowOff>114300</xdr:rowOff>
    </xdr:from>
    <xdr:to>
      <xdr:col>8</xdr:col>
      <xdr:colOff>2590800</xdr:colOff>
      <xdr:row>21</xdr:row>
      <xdr:rowOff>482600</xdr:rowOff>
    </xdr:to>
    <xdr:sp macro="" textlink="">
      <xdr:nvSpPr>
        <xdr:cNvPr id="25" name="Rectangle: Rounded Corners 24">
          <a:hlinkClick xmlns:r="http://schemas.openxmlformats.org/officeDocument/2006/relationships" r:id="rId5"/>
          <a:extLst>
            <a:ext uri="{FF2B5EF4-FFF2-40B4-BE49-F238E27FC236}">
              <a16:creationId xmlns:a16="http://schemas.microsoft.com/office/drawing/2014/main" id="{6596A834-EF8B-420E-A303-F59C84F4937C}"/>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21</xdr:row>
      <xdr:rowOff>114300</xdr:rowOff>
    </xdr:from>
    <xdr:to>
      <xdr:col>8</xdr:col>
      <xdr:colOff>5270500</xdr:colOff>
      <xdr:row>21</xdr:row>
      <xdr:rowOff>482600</xdr:rowOff>
    </xdr:to>
    <xdr:sp macro="" textlink="">
      <xdr:nvSpPr>
        <xdr:cNvPr id="26" name="Rectangle: Rounded Corners 25">
          <a:hlinkClick xmlns:r="http://schemas.openxmlformats.org/officeDocument/2006/relationships" r:id="rId6"/>
          <a:extLst>
            <a:ext uri="{FF2B5EF4-FFF2-40B4-BE49-F238E27FC236}">
              <a16:creationId xmlns:a16="http://schemas.microsoft.com/office/drawing/2014/main" id="{450B882B-A971-4A21-82F5-BCA97F24077F}"/>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152400</xdr:colOff>
      <xdr:row>22</xdr:row>
      <xdr:rowOff>114300</xdr:rowOff>
    </xdr:from>
    <xdr:to>
      <xdr:col>8</xdr:col>
      <xdr:colOff>2590800</xdr:colOff>
      <xdr:row>22</xdr:row>
      <xdr:rowOff>482600</xdr:rowOff>
    </xdr:to>
    <xdr:sp macro="" textlink="">
      <xdr:nvSpPr>
        <xdr:cNvPr id="27" name="Rectangle: Rounded Corners 26">
          <a:hlinkClick xmlns:r="http://schemas.openxmlformats.org/officeDocument/2006/relationships" r:id="rId5"/>
          <a:extLst>
            <a:ext uri="{FF2B5EF4-FFF2-40B4-BE49-F238E27FC236}">
              <a16:creationId xmlns:a16="http://schemas.microsoft.com/office/drawing/2014/main" id="{BA7B5219-272E-4C2C-99AE-56BEBF93A50B}"/>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22</xdr:row>
      <xdr:rowOff>114300</xdr:rowOff>
    </xdr:from>
    <xdr:to>
      <xdr:col>8</xdr:col>
      <xdr:colOff>5270500</xdr:colOff>
      <xdr:row>22</xdr:row>
      <xdr:rowOff>482600</xdr:rowOff>
    </xdr:to>
    <xdr:sp macro="" textlink="">
      <xdr:nvSpPr>
        <xdr:cNvPr id="28" name="Rectangle: Rounded Corners 27">
          <a:hlinkClick xmlns:r="http://schemas.openxmlformats.org/officeDocument/2006/relationships" r:id="rId6"/>
          <a:extLst>
            <a:ext uri="{FF2B5EF4-FFF2-40B4-BE49-F238E27FC236}">
              <a16:creationId xmlns:a16="http://schemas.microsoft.com/office/drawing/2014/main" id="{230C358C-A61C-4E8E-A3DD-D3376BE1F3CA}"/>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152400</xdr:colOff>
      <xdr:row>23</xdr:row>
      <xdr:rowOff>114300</xdr:rowOff>
    </xdr:from>
    <xdr:to>
      <xdr:col>8</xdr:col>
      <xdr:colOff>2590800</xdr:colOff>
      <xdr:row>23</xdr:row>
      <xdr:rowOff>482600</xdr:rowOff>
    </xdr:to>
    <xdr:sp macro="" textlink="">
      <xdr:nvSpPr>
        <xdr:cNvPr id="29" name="Rectangle: Rounded Corners 28">
          <a:hlinkClick xmlns:r="http://schemas.openxmlformats.org/officeDocument/2006/relationships" r:id="rId5"/>
          <a:extLst>
            <a:ext uri="{FF2B5EF4-FFF2-40B4-BE49-F238E27FC236}">
              <a16:creationId xmlns:a16="http://schemas.microsoft.com/office/drawing/2014/main" id="{68193E62-6F62-4618-B2C0-CA11E602B7FC}"/>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23</xdr:row>
      <xdr:rowOff>114300</xdr:rowOff>
    </xdr:from>
    <xdr:to>
      <xdr:col>8</xdr:col>
      <xdr:colOff>5270500</xdr:colOff>
      <xdr:row>23</xdr:row>
      <xdr:rowOff>482600</xdr:rowOff>
    </xdr:to>
    <xdr:sp macro="" textlink="">
      <xdr:nvSpPr>
        <xdr:cNvPr id="30" name="Rectangle: Rounded Corners 29">
          <a:hlinkClick xmlns:r="http://schemas.openxmlformats.org/officeDocument/2006/relationships" r:id="rId6"/>
          <a:extLst>
            <a:ext uri="{FF2B5EF4-FFF2-40B4-BE49-F238E27FC236}">
              <a16:creationId xmlns:a16="http://schemas.microsoft.com/office/drawing/2014/main" id="{8040393F-6E69-4FEA-AD86-46582E26676A}"/>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4470400</xdr:colOff>
      <xdr:row>2</xdr:row>
      <xdr:rowOff>152400</xdr:rowOff>
    </xdr:from>
    <xdr:to>
      <xdr:col>8</xdr:col>
      <xdr:colOff>7620000</xdr:colOff>
      <xdr:row>2</xdr:row>
      <xdr:rowOff>508000</xdr:rowOff>
    </xdr:to>
    <xdr:sp macro="" textlink="">
      <xdr:nvSpPr>
        <xdr:cNvPr id="31" name="Rectangle: Rounded Corners 30">
          <a:hlinkClick xmlns:r="http://schemas.openxmlformats.org/officeDocument/2006/relationships" r:id="rId7"/>
          <a:extLst>
            <a:ext uri="{FF2B5EF4-FFF2-40B4-BE49-F238E27FC236}">
              <a16:creationId xmlns:a16="http://schemas.microsoft.com/office/drawing/2014/main" id="{0C32BC7D-A8A0-4043-81DC-D061850F5919}"/>
            </a:ext>
          </a:extLst>
        </xdr:cNvPr>
        <xdr:cNvSpPr/>
      </xdr:nvSpPr>
      <xdr:spPr>
        <a:xfrm>
          <a:off x="33959800" y="1130300"/>
          <a:ext cx="3149600" cy="3556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World Bank | Climate Change Knowledge Portal  </a:t>
          </a:r>
        </a:p>
      </xdr:txBody>
    </xdr:sp>
    <xdr:clientData/>
  </xdr:twoCellAnchor>
  <xdr:twoCellAnchor>
    <xdr:from>
      <xdr:col>8</xdr:col>
      <xdr:colOff>152400</xdr:colOff>
      <xdr:row>2</xdr:row>
      <xdr:rowOff>127000</xdr:rowOff>
    </xdr:from>
    <xdr:to>
      <xdr:col>8</xdr:col>
      <xdr:colOff>2171700</xdr:colOff>
      <xdr:row>2</xdr:row>
      <xdr:rowOff>482600</xdr:rowOff>
    </xdr:to>
    <xdr:sp macro="" textlink="">
      <xdr:nvSpPr>
        <xdr:cNvPr id="32" name="Rectangle: Rounded Corners 31">
          <a:hlinkClick xmlns:r="http://schemas.openxmlformats.org/officeDocument/2006/relationships" r:id="rId3"/>
          <a:extLst>
            <a:ext uri="{FF2B5EF4-FFF2-40B4-BE49-F238E27FC236}">
              <a16:creationId xmlns:a16="http://schemas.microsoft.com/office/drawing/2014/main" id="{D1506EBB-A7B3-4DD5-9F9F-35800182BA12}"/>
            </a:ext>
          </a:extLst>
        </xdr:cNvPr>
        <xdr:cNvSpPr/>
      </xdr:nvSpPr>
      <xdr:spPr>
        <a:xfrm>
          <a:off x="29641800" y="11049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Copernicaus</a:t>
          </a:r>
          <a:r>
            <a:rPr lang="en-GB" sz="1200" baseline="0">
              <a:solidFill>
                <a:sysClr val="windowText" lastClr="000000"/>
              </a:solidFill>
            </a:rPr>
            <a:t> | Climate Data</a:t>
          </a:r>
          <a:endParaRPr lang="en-GB" sz="1200">
            <a:solidFill>
              <a:sysClr val="windowText" lastClr="000000"/>
            </a:solidFill>
          </a:endParaRPr>
        </a:p>
      </xdr:txBody>
    </xdr:sp>
    <xdr:clientData/>
  </xdr:twoCellAnchor>
  <xdr:twoCellAnchor>
    <xdr:from>
      <xdr:col>8</xdr:col>
      <xdr:colOff>2324100</xdr:colOff>
      <xdr:row>2</xdr:row>
      <xdr:rowOff>127000</xdr:rowOff>
    </xdr:from>
    <xdr:to>
      <xdr:col>8</xdr:col>
      <xdr:colOff>4343400</xdr:colOff>
      <xdr:row>2</xdr:row>
      <xdr:rowOff>482600</xdr:rowOff>
    </xdr:to>
    <xdr:sp macro="" textlink="">
      <xdr:nvSpPr>
        <xdr:cNvPr id="33" name="Rectangle: Rounded Corners 32">
          <a:hlinkClick xmlns:r="http://schemas.openxmlformats.org/officeDocument/2006/relationships" r:id="rId4"/>
          <a:extLst>
            <a:ext uri="{FF2B5EF4-FFF2-40B4-BE49-F238E27FC236}">
              <a16:creationId xmlns:a16="http://schemas.microsoft.com/office/drawing/2014/main" id="{6BE745DE-8622-45C2-9867-9812E04E9015}"/>
            </a:ext>
          </a:extLst>
        </xdr:cNvPr>
        <xdr:cNvSpPr/>
      </xdr:nvSpPr>
      <xdr:spPr>
        <a:xfrm>
          <a:off x="31813500" y="11049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NOAA Climate Data Portal</a:t>
          </a:r>
        </a:p>
      </xdr:txBody>
    </xdr:sp>
    <xdr:clientData/>
  </xdr:twoCellAnchor>
  <xdr:twoCellAnchor>
    <xdr:from>
      <xdr:col>8</xdr:col>
      <xdr:colOff>4470400</xdr:colOff>
      <xdr:row>3</xdr:row>
      <xdr:rowOff>152400</xdr:rowOff>
    </xdr:from>
    <xdr:to>
      <xdr:col>8</xdr:col>
      <xdr:colOff>7620000</xdr:colOff>
      <xdr:row>3</xdr:row>
      <xdr:rowOff>508000</xdr:rowOff>
    </xdr:to>
    <xdr:sp macro="" textlink="">
      <xdr:nvSpPr>
        <xdr:cNvPr id="34" name="Rectangle: Rounded Corners 33">
          <a:hlinkClick xmlns:r="http://schemas.openxmlformats.org/officeDocument/2006/relationships" r:id="rId7"/>
          <a:extLst>
            <a:ext uri="{FF2B5EF4-FFF2-40B4-BE49-F238E27FC236}">
              <a16:creationId xmlns:a16="http://schemas.microsoft.com/office/drawing/2014/main" id="{D94466FA-B986-4D3D-A272-B97225CE0384}"/>
            </a:ext>
          </a:extLst>
        </xdr:cNvPr>
        <xdr:cNvSpPr/>
      </xdr:nvSpPr>
      <xdr:spPr>
        <a:xfrm>
          <a:off x="33959800" y="1130300"/>
          <a:ext cx="3149600" cy="3556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World Bank | Climate Change Knowledge Portal  </a:t>
          </a:r>
        </a:p>
      </xdr:txBody>
    </xdr:sp>
    <xdr:clientData/>
  </xdr:twoCellAnchor>
  <xdr:twoCellAnchor>
    <xdr:from>
      <xdr:col>8</xdr:col>
      <xdr:colOff>152400</xdr:colOff>
      <xdr:row>3</xdr:row>
      <xdr:rowOff>127000</xdr:rowOff>
    </xdr:from>
    <xdr:to>
      <xdr:col>8</xdr:col>
      <xdr:colOff>2171700</xdr:colOff>
      <xdr:row>3</xdr:row>
      <xdr:rowOff>482600</xdr:rowOff>
    </xdr:to>
    <xdr:sp macro="" textlink="">
      <xdr:nvSpPr>
        <xdr:cNvPr id="35" name="Rectangle: Rounded Corners 34">
          <a:hlinkClick xmlns:r="http://schemas.openxmlformats.org/officeDocument/2006/relationships" r:id="rId3"/>
          <a:extLst>
            <a:ext uri="{FF2B5EF4-FFF2-40B4-BE49-F238E27FC236}">
              <a16:creationId xmlns:a16="http://schemas.microsoft.com/office/drawing/2014/main" id="{872514B7-6FC4-48AD-8A89-706AC00C8A8A}"/>
            </a:ext>
          </a:extLst>
        </xdr:cNvPr>
        <xdr:cNvSpPr/>
      </xdr:nvSpPr>
      <xdr:spPr>
        <a:xfrm>
          <a:off x="29641800" y="11049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Copernicaus</a:t>
          </a:r>
          <a:r>
            <a:rPr lang="en-GB" sz="1200" baseline="0">
              <a:solidFill>
                <a:sysClr val="windowText" lastClr="000000"/>
              </a:solidFill>
            </a:rPr>
            <a:t> | Climate Data</a:t>
          </a:r>
          <a:endParaRPr lang="en-GB" sz="1200">
            <a:solidFill>
              <a:sysClr val="windowText" lastClr="000000"/>
            </a:solidFill>
          </a:endParaRPr>
        </a:p>
      </xdr:txBody>
    </xdr:sp>
    <xdr:clientData/>
  </xdr:twoCellAnchor>
  <xdr:twoCellAnchor>
    <xdr:from>
      <xdr:col>8</xdr:col>
      <xdr:colOff>2324100</xdr:colOff>
      <xdr:row>3</xdr:row>
      <xdr:rowOff>127000</xdr:rowOff>
    </xdr:from>
    <xdr:to>
      <xdr:col>8</xdr:col>
      <xdr:colOff>4343400</xdr:colOff>
      <xdr:row>3</xdr:row>
      <xdr:rowOff>482600</xdr:rowOff>
    </xdr:to>
    <xdr:sp macro="" textlink="">
      <xdr:nvSpPr>
        <xdr:cNvPr id="36" name="Rectangle: Rounded Corners 35">
          <a:hlinkClick xmlns:r="http://schemas.openxmlformats.org/officeDocument/2006/relationships" r:id="rId4"/>
          <a:extLst>
            <a:ext uri="{FF2B5EF4-FFF2-40B4-BE49-F238E27FC236}">
              <a16:creationId xmlns:a16="http://schemas.microsoft.com/office/drawing/2014/main" id="{987ECD61-C400-4FA9-B29E-58D298BEF6AB}"/>
            </a:ext>
          </a:extLst>
        </xdr:cNvPr>
        <xdr:cNvSpPr/>
      </xdr:nvSpPr>
      <xdr:spPr>
        <a:xfrm>
          <a:off x="31813500" y="11049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NOAA Climate Data Portal</a:t>
          </a:r>
        </a:p>
      </xdr:txBody>
    </xdr:sp>
    <xdr:clientData/>
  </xdr:twoCellAnchor>
  <xdr:twoCellAnchor>
    <xdr:from>
      <xdr:col>8</xdr:col>
      <xdr:colOff>4470400</xdr:colOff>
      <xdr:row>5</xdr:row>
      <xdr:rowOff>152400</xdr:rowOff>
    </xdr:from>
    <xdr:to>
      <xdr:col>8</xdr:col>
      <xdr:colOff>7620000</xdr:colOff>
      <xdr:row>5</xdr:row>
      <xdr:rowOff>508000</xdr:rowOff>
    </xdr:to>
    <xdr:sp macro="" textlink="">
      <xdr:nvSpPr>
        <xdr:cNvPr id="37" name="Rectangle: Rounded Corners 36">
          <a:hlinkClick xmlns:r="http://schemas.openxmlformats.org/officeDocument/2006/relationships" r:id="rId7"/>
          <a:extLst>
            <a:ext uri="{FF2B5EF4-FFF2-40B4-BE49-F238E27FC236}">
              <a16:creationId xmlns:a16="http://schemas.microsoft.com/office/drawing/2014/main" id="{43D9BE12-8913-4F84-89F4-2FA5393D8AD0}"/>
            </a:ext>
          </a:extLst>
        </xdr:cNvPr>
        <xdr:cNvSpPr/>
      </xdr:nvSpPr>
      <xdr:spPr>
        <a:xfrm>
          <a:off x="33959800" y="1739900"/>
          <a:ext cx="3149600" cy="3556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World Bank | Climate Change Knowledge Portal  </a:t>
          </a:r>
        </a:p>
      </xdr:txBody>
    </xdr:sp>
    <xdr:clientData/>
  </xdr:twoCellAnchor>
  <xdr:twoCellAnchor>
    <xdr:from>
      <xdr:col>8</xdr:col>
      <xdr:colOff>152400</xdr:colOff>
      <xdr:row>5</xdr:row>
      <xdr:rowOff>127000</xdr:rowOff>
    </xdr:from>
    <xdr:to>
      <xdr:col>8</xdr:col>
      <xdr:colOff>2171700</xdr:colOff>
      <xdr:row>5</xdr:row>
      <xdr:rowOff>482600</xdr:rowOff>
    </xdr:to>
    <xdr:sp macro="" textlink="">
      <xdr:nvSpPr>
        <xdr:cNvPr id="38" name="Rectangle: Rounded Corners 37">
          <a:hlinkClick xmlns:r="http://schemas.openxmlformats.org/officeDocument/2006/relationships" r:id="rId3"/>
          <a:extLst>
            <a:ext uri="{FF2B5EF4-FFF2-40B4-BE49-F238E27FC236}">
              <a16:creationId xmlns:a16="http://schemas.microsoft.com/office/drawing/2014/main" id="{88B2450B-9785-4976-92DB-DFB1D7C79B8B}"/>
            </a:ext>
          </a:extLst>
        </xdr:cNvPr>
        <xdr:cNvSpPr/>
      </xdr:nvSpPr>
      <xdr:spPr>
        <a:xfrm>
          <a:off x="29641800" y="17145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Copernicaus</a:t>
          </a:r>
          <a:r>
            <a:rPr lang="en-GB" sz="1200" baseline="0">
              <a:solidFill>
                <a:sysClr val="windowText" lastClr="000000"/>
              </a:solidFill>
            </a:rPr>
            <a:t> | Climate Data</a:t>
          </a:r>
          <a:endParaRPr lang="en-GB" sz="1200">
            <a:solidFill>
              <a:sysClr val="windowText" lastClr="000000"/>
            </a:solidFill>
          </a:endParaRPr>
        </a:p>
      </xdr:txBody>
    </xdr:sp>
    <xdr:clientData/>
  </xdr:twoCellAnchor>
  <xdr:twoCellAnchor>
    <xdr:from>
      <xdr:col>8</xdr:col>
      <xdr:colOff>2324100</xdr:colOff>
      <xdr:row>5</xdr:row>
      <xdr:rowOff>127000</xdr:rowOff>
    </xdr:from>
    <xdr:to>
      <xdr:col>8</xdr:col>
      <xdr:colOff>4343400</xdr:colOff>
      <xdr:row>5</xdr:row>
      <xdr:rowOff>482600</xdr:rowOff>
    </xdr:to>
    <xdr:sp macro="" textlink="">
      <xdr:nvSpPr>
        <xdr:cNvPr id="39" name="Rectangle: Rounded Corners 38">
          <a:hlinkClick xmlns:r="http://schemas.openxmlformats.org/officeDocument/2006/relationships" r:id="rId4"/>
          <a:extLst>
            <a:ext uri="{FF2B5EF4-FFF2-40B4-BE49-F238E27FC236}">
              <a16:creationId xmlns:a16="http://schemas.microsoft.com/office/drawing/2014/main" id="{8E668DA5-AF93-4701-B421-4B41A06229B1}"/>
            </a:ext>
          </a:extLst>
        </xdr:cNvPr>
        <xdr:cNvSpPr/>
      </xdr:nvSpPr>
      <xdr:spPr>
        <a:xfrm>
          <a:off x="31813500" y="1714500"/>
          <a:ext cx="2019300" cy="355600"/>
        </a:xfrm>
        <a:prstGeom prst="roundRect">
          <a:avLst/>
        </a:prstGeom>
        <a:solidFill>
          <a:schemeClr val="accent3">
            <a:lumMod val="20000"/>
            <a:lumOff val="80000"/>
          </a:schemeClr>
        </a:solidFill>
        <a:ln>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200">
              <a:solidFill>
                <a:sysClr val="windowText" lastClr="000000"/>
              </a:solidFill>
            </a:rPr>
            <a:t>NOAA Climate Data Portal</a:t>
          </a:r>
        </a:p>
      </xdr:txBody>
    </xdr:sp>
    <xdr:clientData/>
  </xdr:twoCellAnchor>
  <xdr:twoCellAnchor>
    <xdr:from>
      <xdr:col>8</xdr:col>
      <xdr:colOff>5410200</xdr:colOff>
      <xdr:row>17</xdr:row>
      <xdr:rowOff>114300</xdr:rowOff>
    </xdr:from>
    <xdr:to>
      <xdr:col>8</xdr:col>
      <xdr:colOff>7848600</xdr:colOff>
      <xdr:row>17</xdr:row>
      <xdr:rowOff>482600</xdr:rowOff>
    </xdr:to>
    <xdr:sp macro="" textlink="">
      <xdr:nvSpPr>
        <xdr:cNvPr id="40" name="Rectangle: Rounded Corners 39">
          <a:hlinkClick xmlns:r="http://schemas.openxmlformats.org/officeDocument/2006/relationships" r:id="rId8"/>
          <a:extLst>
            <a:ext uri="{FF2B5EF4-FFF2-40B4-BE49-F238E27FC236}">
              <a16:creationId xmlns:a16="http://schemas.microsoft.com/office/drawing/2014/main" id="{AC3A58D8-E5F3-4A03-9101-10022CA11268}"/>
            </a:ext>
          </a:extLst>
        </xdr:cNvPr>
        <xdr:cNvSpPr/>
      </xdr:nvSpPr>
      <xdr:spPr>
        <a:xfrm>
          <a:off x="348996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152400</xdr:colOff>
      <xdr:row>20</xdr:row>
      <xdr:rowOff>114300</xdr:rowOff>
    </xdr:from>
    <xdr:to>
      <xdr:col>8</xdr:col>
      <xdr:colOff>2590800</xdr:colOff>
      <xdr:row>20</xdr:row>
      <xdr:rowOff>482600</xdr:rowOff>
    </xdr:to>
    <xdr:sp macro="" textlink="">
      <xdr:nvSpPr>
        <xdr:cNvPr id="41" name="Rectangle: Rounded Corners 40">
          <a:hlinkClick xmlns:r="http://schemas.openxmlformats.org/officeDocument/2006/relationships" r:id="rId5"/>
          <a:extLst>
            <a:ext uri="{FF2B5EF4-FFF2-40B4-BE49-F238E27FC236}">
              <a16:creationId xmlns:a16="http://schemas.microsoft.com/office/drawing/2014/main" id="{D946C929-BBAA-4172-A123-10F2C67A1C0A}"/>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20</xdr:row>
      <xdr:rowOff>114300</xdr:rowOff>
    </xdr:from>
    <xdr:to>
      <xdr:col>8</xdr:col>
      <xdr:colOff>5270500</xdr:colOff>
      <xdr:row>20</xdr:row>
      <xdr:rowOff>482600</xdr:rowOff>
    </xdr:to>
    <xdr:sp macro="" textlink="">
      <xdr:nvSpPr>
        <xdr:cNvPr id="42" name="Rectangle: Rounded Corners 41">
          <a:hlinkClick xmlns:r="http://schemas.openxmlformats.org/officeDocument/2006/relationships" r:id="rId6"/>
          <a:extLst>
            <a:ext uri="{FF2B5EF4-FFF2-40B4-BE49-F238E27FC236}">
              <a16:creationId xmlns:a16="http://schemas.microsoft.com/office/drawing/2014/main" id="{10A9925E-5B67-4B6C-BE8A-79B0C25BB981}"/>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5410200</xdr:colOff>
      <xdr:row>20</xdr:row>
      <xdr:rowOff>114300</xdr:rowOff>
    </xdr:from>
    <xdr:to>
      <xdr:col>8</xdr:col>
      <xdr:colOff>7848600</xdr:colOff>
      <xdr:row>20</xdr:row>
      <xdr:rowOff>482600</xdr:rowOff>
    </xdr:to>
    <xdr:sp macro="" textlink="">
      <xdr:nvSpPr>
        <xdr:cNvPr id="43" name="Rectangle: Rounded Corners 42">
          <a:hlinkClick xmlns:r="http://schemas.openxmlformats.org/officeDocument/2006/relationships" r:id="rId8"/>
          <a:extLst>
            <a:ext uri="{FF2B5EF4-FFF2-40B4-BE49-F238E27FC236}">
              <a16:creationId xmlns:a16="http://schemas.microsoft.com/office/drawing/2014/main" id="{5124085A-6FAC-4D75-A20F-96E0E8A9A86C}"/>
            </a:ext>
          </a:extLst>
        </xdr:cNvPr>
        <xdr:cNvSpPr/>
      </xdr:nvSpPr>
      <xdr:spPr>
        <a:xfrm>
          <a:off x="348996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152400</xdr:colOff>
      <xdr:row>21</xdr:row>
      <xdr:rowOff>114300</xdr:rowOff>
    </xdr:from>
    <xdr:to>
      <xdr:col>8</xdr:col>
      <xdr:colOff>2590800</xdr:colOff>
      <xdr:row>21</xdr:row>
      <xdr:rowOff>482600</xdr:rowOff>
    </xdr:to>
    <xdr:sp macro="" textlink="">
      <xdr:nvSpPr>
        <xdr:cNvPr id="44" name="Rectangle: Rounded Corners 43">
          <a:hlinkClick xmlns:r="http://schemas.openxmlformats.org/officeDocument/2006/relationships" r:id="rId5"/>
          <a:extLst>
            <a:ext uri="{FF2B5EF4-FFF2-40B4-BE49-F238E27FC236}">
              <a16:creationId xmlns:a16="http://schemas.microsoft.com/office/drawing/2014/main" id="{D65D364B-5AA9-4E57-BBF0-ACB4A35F95D5}"/>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21</xdr:row>
      <xdr:rowOff>114300</xdr:rowOff>
    </xdr:from>
    <xdr:to>
      <xdr:col>8</xdr:col>
      <xdr:colOff>5270500</xdr:colOff>
      <xdr:row>21</xdr:row>
      <xdr:rowOff>482600</xdr:rowOff>
    </xdr:to>
    <xdr:sp macro="" textlink="">
      <xdr:nvSpPr>
        <xdr:cNvPr id="45" name="Rectangle: Rounded Corners 44">
          <a:hlinkClick xmlns:r="http://schemas.openxmlformats.org/officeDocument/2006/relationships" r:id="rId6"/>
          <a:extLst>
            <a:ext uri="{FF2B5EF4-FFF2-40B4-BE49-F238E27FC236}">
              <a16:creationId xmlns:a16="http://schemas.microsoft.com/office/drawing/2014/main" id="{69D38D4D-625B-4F86-9AA9-AE7B28FD968C}"/>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5410200</xdr:colOff>
      <xdr:row>21</xdr:row>
      <xdr:rowOff>114300</xdr:rowOff>
    </xdr:from>
    <xdr:to>
      <xdr:col>8</xdr:col>
      <xdr:colOff>7848600</xdr:colOff>
      <xdr:row>21</xdr:row>
      <xdr:rowOff>482600</xdr:rowOff>
    </xdr:to>
    <xdr:sp macro="" textlink="">
      <xdr:nvSpPr>
        <xdr:cNvPr id="46" name="Rectangle: Rounded Corners 45">
          <a:hlinkClick xmlns:r="http://schemas.openxmlformats.org/officeDocument/2006/relationships" r:id="rId8"/>
          <a:extLst>
            <a:ext uri="{FF2B5EF4-FFF2-40B4-BE49-F238E27FC236}">
              <a16:creationId xmlns:a16="http://schemas.microsoft.com/office/drawing/2014/main" id="{D16591D4-96A3-414B-B7A4-3C76C9B7B370}"/>
            </a:ext>
          </a:extLst>
        </xdr:cNvPr>
        <xdr:cNvSpPr/>
      </xdr:nvSpPr>
      <xdr:spPr>
        <a:xfrm>
          <a:off x="348996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152400</xdr:colOff>
      <xdr:row>22</xdr:row>
      <xdr:rowOff>114300</xdr:rowOff>
    </xdr:from>
    <xdr:to>
      <xdr:col>8</xdr:col>
      <xdr:colOff>2590800</xdr:colOff>
      <xdr:row>22</xdr:row>
      <xdr:rowOff>482600</xdr:rowOff>
    </xdr:to>
    <xdr:sp macro="" textlink="">
      <xdr:nvSpPr>
        <xdr:cNvPr id="47" name="Rectangle: Rounded Corners 46">
          <a:hlinkClick xmlns:r="http://schemas.openxmlformats.org/officeDocument/2006/relationships" r:id="rId5"/>
          <a:extLst>
            <a:ext uri="{FF2B5EF4-FFF2-40B4-BE49-F238E27FC236}">
              <a16:creationId xmlns:a16="http://schemas.microsoft.com/office/drawing/2014/main" id="{D7E173C9-2864-48C4-AAC7-EE2D3C2ACB4A}"/>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22</xdr:row>
      <xdr:rowOff>114300</xdr:rowOff>
    </xdr:from>
    <xdr:to>
      <xdr:col>8</xdr:col>
      <xdr:colOff>5270500</xdr:colOff>
      <xdr:row>22</xdr:row>
      <xdr:rowOff>482600</xdr:rowOff>
    </xdr:to>
    <xdr:sp macro="" textlink="">
      <xdr:nvSpPr>
        <xdr:cNvPr id="48" name="Rectangle: Rounded Corners 47">
          <a:hlinkClick xmlns:r="http://schemas.openxmlformats.org/officeDocument/2006/relationships" r:id="rId6"/>
          <a:extLst>
            <a:ext uri="{FF2B5EF4-FFF2-40B4-BE49-F238E27FC236}">
              <a16:creationId xmlns:a16="http://schemas.microsoft.com/office/drawing/2014/main" id="{D508D1F7-77F0-4AB2-8BC6-7F4C29F51F54}"/>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5410200</xdr:colOff>
      <xdr:row>22</xdr:row>
      <xdr:rowOff>114300</xdr:rowOff>
    </xdr:from>
    <xdr:to>
      <xdr:col>8</xdr:col>
      <xdr:colOff>7848600</xdr:colOff>
      <xdr:row>22</xdr:row>
      <xdr:rowOff>482600</xdr:rowOff>
    </xdr:to>
    <xdr:sp macro="" textlink="">
      <xdr:nvSpPr>
        <xdr:cNvPr id="49" name="Rectangle: Rounded Corners 48">
          <a:hlinkClick xmlns:r="http://schemas.openxmlformats.org/officeDocument/2006/relationships" r:id="rId8"/>
          <a:extLst>
            <a:ext uri="{FF2B5EF4-FFF2-40B4-BE49-F238E27FC236}">
              <a16:creationId xmlns:a16="http://schemas.microsoft.com/office/drawing/2014/main" id="{C5C8A9E4-EF62-4949-9B17-1C3C45288279}"/>
            </a:ext>
          </a:extLst>
        </xdr:cNvPr>
        <xdr:cNvSpPr/>
      </xdr:nvSpPr>
      <xdr:spPr>
        <a:xfrm>
          <a:off x="348996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152400</xdr:colOff>
      <xdr:row>23</xdr:row>
      <xdr:rowOff>114300</xdr:rowOff>
    </xdr:from>
    <xdr:to>
      <xdr:col>8</xdr:col>
      <xdr:colOff>2590800</xdr:colOff>
      <xdr:row>23</xdr:row>
      <xdr:rowOff>482600</xdr:rowOff>
    </xdr:to>
    <xdr:sp macro="" textlink="">
      <xdr:nvSpPr>
        <xdr:cNvPr id="50" name="Rectangle: Rounded Corners 49">
          <a:hlinkClick xmlns:r="http://schemas.openxmlformats.org/officeDocument/2006/relationships" r:id="rId5"/>
          <a:extLst>
            <a:ext uri="{FF2B5EF4-FFF2-40B4-BE49-F238E27FC236}">
              <a16:creationId xmlns:a16="http://schemas.microsoft.com/office/drawing/2014/main" id="{CD628F58-0564-46A4-B83E-89032CB0994C}"/>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23</xdr:row>
      <xdr:rowOff>114300</xdr:rowOff>
    </xdr:from>
    <xdr:to>
      <xdr:col>8</xdr:col>
      <xdr:colOff>5270500</xdr:colOff>
      <xdr:row>23</xdr:row>
      <xdr:rowOff>482600</xdr:rowOff>
    </xdr:to>
    <xdr:sp macro="" textlink="">
      <xdr:nvSpPr>
        <xdr:cNvPr id="51" name="Rectangle: Rounded Corners 50">
          <a:hlinkClick xmlns:r="http://schemas.openxmlformats.org/officeDocument/2006/relationships" r:id="rId6"/>
          <a:extLst>
            <a:ext uri="{FF2B5EF4-FFF2-40B4-BE49-F238E27FC236}">
              <a16:creationId xmlns:a16="http://schemas.microsoft.com/office/drawing/2014/main" id="{26F873ED-36DF-46D5-8680-7FBDA5319710}"/>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5410200</xdr:colOff>
      <xdr:row>23</xdr:row>
      <xdr:rowOff>114300</xdr:rowOff>
    </xdr:from>
    <xdr:to>
      <xdr:col>8</xdr:col>
      <xdr:colOff>7848600</xdr:colOff>
      <xdr:row>23</xdr:row>
      <xdr:rowOff>482600</xdr:rowOff>
    </xdr:to>
    <xdr:sp macro="" textlink="">
      <xdr:nvSpPr>
        <xdr:cNvPr id="52" name="Rectangle: Rounded Corners 51">
          <a:hlinkClick xmlns:r="http://schemas.openxmlformats.org/officeDocument/2006/relationships" r:id="rId8"/>
          <a:extLst>
            <a:ext uri="{FF2B5EF4-FFF2-40B4-BE49-F238E27FC236}">
              <a16:creationId xmlns:a16="http://schemas.microsoft.com/office/drawing/2014/main" id="{A3C00875-74B3-4C0C-92E0-D618DBCA5A5F}"/>
            </a:ext>
          </a:extLst>
        </xdr:cNvPr>
        <xdr:cNvSpPr/>
      </xdr:nvSpPr>
      <xdr:spPr>
        <a:xfrm>
          <a:off x="348996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203200</xdr:colOff>
      <xdr:row>7</xdr:row>
      <xdr:rowOff>101600</xdr:rowOff>
    </xdr:from>
    <xdr:to>
      <xdr:col>8</xdr:col>
      <xdr:colOff>2641600</xdr:colOff>
      <xdr:row>7</xdr:row>
      <xdr:rowOff>469900</xdr:rowOff>
    </xdr:to>
    <xdr:sp macro="" textlink="">
      <xdr:nvSpPr>
        <xdr:cNvPr id="53" name="Rectangle: Rounded Corners 52">
          <a:hlinkClick xmlns:r="http://schemas.openxmlformats.org/officeDocument/2006/relationships" r:id="rId9"/>
          <a:extLst>
            <a:ext uri="{FF2B5EF4-FFF2-40B4-BE49-F238E27FC236}">
              <a16:creationId xmlns:a16="http://schemas.microsoft.com/office/drawing/2014/main" id="{4DD14DBA-C016-466E-92BD-809C746F13E1}"/>
            </a:ext>
          </a:extLst>
        </xdr:cNvPr>
        <xdr:cNvSpPr/>
      </xdr:nvSpPr>
      <xdr:spPr>
        <a:xfrm>
          <a:off x="29692600" y="10795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Global Forest Watch | Fires</a:t>
          </a:r>
        </a:p>
      </xdr:txBody>
    </xdr:sp>
    <xdr:clientData/>
  </xdr:twoCellAnchor>
  <xdr:twoCellAnchor>
    <xdr:from>
      <xdr:col>8</xdr:col>
      <xdr:colOff>152400</xdr:colOff>
      <xdr:row>4</xdr:row>
      <xdr:rowOff>114300</xdr:rowOff>
    </xdr:from>
    <xdr:to>
      <xdr:col>8</xdr:col>
      <xdr:colOff>2590800</xdr:colOff>
      <xdr:row>4</xdr:row>
      <xdr:rowOff>482600</xdr:rowOff>
    </xdr:to>
    <xdr:sp macro="" textlink="">
      <xdr:nvSpPr>
        <xdr:cNvPr id="56" name="Rectangle: Rounded Corners 55">
          <a:hlinkClick xmlns:r="http://schemas.openxmlformats.org/officeDocument/2006/relationships" r:id="rId10"/>
          <a:extLst>
            <a:ext uri="{FF2B5EF4-FFF2-40B4-BE49-F238E27FC236}">
              <a16:creationId xmlns:a16="http://schemas.microsoft.com/office/drawing/2014/main" id="{74B5ADF2-3A08-42FB-AA6A-7D15330BDFD7}"/>
            </a:ext>
          </a:extLst>
        </xdr:cNvPr>
        <xdr:cNvSpPr/>
      </xdr:nvSpPr>
      <xdr:spPr>
        <a:xfrm>
          <a:off x="38303200" y="7696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Landslides</a:t>
          </a:r>
        </a:p>
      </xdr:txBody>
    </xdr:sp>
    <xdr:clientData/>
  </xdr:twoCellAnchor>
  <xdr:twoCellAnchor>
    <xdr:from>
      <xdr:col>8</xdr:col>
      <xdr:colOff>2832100</xdr:colOff>
      <xdr:row>4</xdr:row>
      <xdr:rowOff>114300</xdr:rowOff>
    </xdr:from>
    <xdr:to>
      <xdr:col>8</xdr:col>
      <xdr:colOff>5270500</xdr:colOff>
      <xdr:row>4</xdr:row>
      <xdr:rowOff>482600</xdr:rowOff>
    </xdr:to>
    <xdr:sp macro="" textlink="">
      <xdr:nvSpPr>
        <xdr:cNvPr id="57" name="Rectangle: Rounded Corners 56">
          <a:hlinkClick xmlns:r="http://schemas.openxmlformats.org/officeDocument/2006/relationships" r:id="rId11"/>
          <a:extLst>
            <a:ext uri="{FF2B5EF4-FFF2-40B4-BE49-F238E27FC236}">
              <a16:creationId xmlns:a16="http://schemas.microsoft.com/office/drawing/2014/main" id="{BC8320FF-A4A2-4E7F-A133-04E324EFFA01}"/>
            </a:ext>
          </a:extLst>
        </xdr:cNvPr>
        <xdr:cNvSpPr/>
      </xdr:nvSpPr>
      <xdr:spPr>
        <a:xfrm>
          <a:off x="40982900" y="7696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Global Precipitation Measurement | Landslides</a:t>
          </a:r>
        </a:p>
      </xdr:txBody>
    </xdr:sp>
    <xdr:clientData/>
  </xdr:twoCellAnchor>
  <xdr:twoCellAnchor>
    <xdr:from>
      <xdr:col>8</xdr:col>
      <xdr:colOff>5499100</xdr:colOff>
      <xdr:row>4</xdr:row>
      <xdr:rowOff>127000</xdr:rowOff>
    </xdr:from>
    <xdr:to>
      <xdr:col>8</xdr:col>
      <xdr:colOff>7937500</xdr:colOff>
      <xdr:row>4</xdr:row>
      <xdr:rowOff>495300</xdr:rowOff>
    </xdr:to>
    <xdr:sp macro="" textlink="">
      <xdr:nvSpPr>
        <xdr:cNvPr id="58" name="Rectangle: Rounded Corners 57">
          <a:hlinkClick xmlns:r="http://schemas.openxmlformats.org/officeDocument/2006/relationships" r:id="rId12"/>
          <a:extLst>
            <a:ext uri="{FF2B5EF4-FFF2-40B4-BE49-F238E27FC236}">
              <a16:creationId xmlns:a16="http://schemas.microsoft.com/office/drawing/2014/main" id="{BB0C0688-095A-44E4-959F-66AAD4F4C2B9}"/>
            </a:ext>
          </a:extLst>
        </xdr:cNvPr>
        <xdr:cNvSpPr/>
      </xdr:nvSpPr>
      <xdr:spPr>
        <a:xfrm>
          <a:off x="34988500" y="11049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 Land Services</a:t>
          </a:r>
        </a:p>
      </xdr:txBody>
    </xdr:sp>
    <xdr:clientData/>
  </xdr:twoCellAnchor>
  <xdr:twoCellAnchor>
    <xdr:from>
      <xdr:col>8</xdr:col>
      <xdr:colOff>152400</xdr:colOff>
      <xdr:row>24</xdr:row>
      <xdr:rowOff>114300</xdr:rowOff>
    </xdr:from>
    <xdr:to>
      <xdr:col>8</xdr:col>
      <xdr:colOff>2590800</xdr:colOff>
      <xdr:row>24</xdr:row>
      <xdr:rowOff>482600</xdr:rowOff>
    </xdr:to>
    <xdr:sp macro="" textlink="">
      <xdr:nvSpPr>
        <xdr:cNvPr id="59" name="Rectangle: Rounded Corners 58">
          <a:hlinkClick xmlns:r="http://schemas.openxmlformats.org/officeDocument/2006/relationships" r:id="rId10"/>
          <a:extLst>
            <a:ext uri="{FF2B5EF4-FFF2-40B4-BE49-F238E27FC236}">
              <a16:creationId xmlns:a16="http://schemas.microsoft.com/office/drawing/2014/main" id="{71F6F008-E984-4B2E-B9FA-9C6C55B5F172}"/>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Landslides</a:t>
          </a:r>
        </a:p>
      </xdr:txBody>
    </xdr:sp>
    <xdr:clientData/>
  </xdr:twoCellAnchor>
  <xdr:twoCellAnchor>
    <xdr:from>
      <xdr:col>8</xdr:col>
      <xdr:colOff>2832100</xdr:colOff>
      <xdr:row>24</xdr:row>
      <xdr:rowOff>114300</xdr:rowOff>
    </xdr:from>
    <xdr:to>
      <xdr:col>8</xdr:col>
      <xdr:colOff>5270500</xdr:colOff>
      <xdr:row>24</xdr:row>
      <xdr:rowOff>482600</xdr:rowOff>
    </xdr:to>
    <xdr:sp macro="" textlink="">
      <xdr:nvSpPr>
        <xdr:cNvPr id="60" name="Rectangle: Rounded Corners 59">
          <a:hlinkClick xmlns:r="http://schemas.openxmlformats.org/officeDocument/2006/relationships" r:id="rId11"/>
          <a:extLst>
            <a:ext uri="{FF2B5EF4-FFF2-40B4-BE49-F238E27FC236}">
              <a16:creationId xmlns:a16="http://schemas.microsoft.com/office/drawing/2014/main" id="{71655914-A965-41EA-AAB7-FAFBB4C69E35}"/>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Global Precipitation Measurement | Landslides</a:t>
          </a:r>
        </a:p>
      </xdr:txBody>
    </xdr:sp>
    <xdr:clientData/>
  </xdr:twoCellAnchor>
  <xdr:twoCellAnchor>
    <xdr:from>
      <xdr:col>8</xdr:col>
      <xdr:colOff>5499100</xdr:colOff>
      <xdr:row>24</xdr:row>
      <xdr:rowOff>127000</xdr:rowOff>
    </xdr:from>
    <xdr:to>
      <xdr:col>8</xdr:col>
      <xdr:colOff>7937500</xdr:colOff>
      <xdr:row>24</xdr:row>
      <xdr:rowOff>495300</xdr:rowOff>
    </xdr:to>
    <xdr:sp macro="" textlink="">
      <xdr:nvSpPr>
        <xdr:cNvPr id="61" name="Rectangle: Rounded Corners 60">
          <a:hlinkClick xmlns:r="http://schemas.openxmlformats.org/officeDocument/2006/relationships" r:id="rId12"/>
          <a:extLst>
            <a:ext uri="{FF2B5EF4-FFF2-40B4-BE49-F238E27FC236}">
              <a16:creationId xmlns:a16="http://schemas.microsoft.com/office/drawing/2014/main" id="{67D4B774-EDDA-4DDA-9852-D54405A6CFDF}"/>
            </a:ext>
          </a:extLst>
        </xdr:cNvPr>
        <xdr:cNvSpPr/>
      </xdr:nvSpPr>
      <xdr:spPr>
        <a:xfrm>
          <a:off x="34988500" y="11049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 Land Services</a:t>
          </a:r>
        </a:p>
      </xdr:txBody>
    </xdr:sp>
    <xdr:clientData/>
  </xdr:twoCellAnchor>
  <xdr:twoCellAnchor>
    <xdr:from>
      <xdr:col>8</xdr:col>
      <xdr:colOff>152400</xdr:colOff>
      <xdr:row>25</xdr:row>
      <xdr:rowOff>114300</xdr:rowOff>
    </xdr:from>
    <xdr:to>
      <xdr:col>8</xdr:col>
      <xdr:colOff>2590800</xdr:colOff>
      <xdr:row>25</xdr:row>
      <xdr:rowOff>482600</xdr:rowOff>
    </xdr:to>
    <xdr:sp macro="" textlink="">
      <xdr:nvSpPr>
        <xdr:cNvPr id="62" name="Rectangle: Rounded Corners 61">
          <a:hlinkClick xmlns:r="http://schemas.openxmlformats.org/officeDocument/2006/relationships" r:id="rId10"/>
          <a:extLst>
            <a:ext uri="{FF2B5EF4-FFF2-40B4-BE49-F238E27FC236}">
              <a16:creationId xmlns:a16="http://schemas.microsoft.com/office/drawing/2014/main" id="{1385C42B-64F5-42AD-AFE1-3C91CF6A64E0}"/>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Landslides</a:t>
          </a:r>
        </a:p>
      </xdr:txBody>
    </xdr:sp>
    <xdr:clientData/>
  </xdr:twoCellAnchor>
  <xdr:twoCellAnchor>
    <xdr:from>
      <xdr:col>8</xdr:col>
      <xdr:colOff>2832100</xdr:colOff>
      <xdr:row>25</xdr:row>
      <xdr:rowOff>114300</xdr:rowOff>
    </xdr:from>
    <xdr:to>
      <xdr:col>8</xdr:col>
      <xdr:colOff>5270500</xdr:colOff>
      <xdr:row>25</xdr:row>
      <xdr:rowOff>482600</xdr:rowOff>
    </xdr:to>
    <xdr:sp macro="" textlink="">
      <xdr:nvSpPr>
        <xdr:cNvPr id="63" name="Rectangle: Rounded Corners 62">
          <a:hlinkClick xmlns:r="http://schemas.openxmlformats.org/officeDocument/2006/relationships" r:id="rId11"/>
          <a:extLst>
            <a:ext uri="{FF2B5EF4-FFF2-40B4-BE49-F238E27FC236}">
              <a16:creationId xmlns:a16="http://schemas.microsoft.com/office/drawing/2014/main" id="{E8041EB3-89D3-437B-88C5-027BB9F41F95}"/>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Global Precipitation Measurement | Landslides</a:t>
          </a:r>
        </a:p>
      </xdr:txBody>
    </xdr:sp>
    <xdr:clientData/>
  </xdr:twoCellAnchor>
  <xdr:twoCellAnchor>
    <xdr:from>
      <xdr:col>8</xdr:col>
      <xdr:colOff>5499100</xdr:colOff>
      <xdr:row>25</xdr:row>
      <xdr:rowOff>127000</xdr:rowOff>
    </xdr:from>
    <xdr:to>
      <xdr:col>8</xdr:col>
      <xdr:colOff>7937500</xdr:colOff>
      <xdr:row>25</xdr:row>
      <xdr:rowOff>495300</xdr:rowOff>
    </xdr:to>
    <xdr:sp macro="" textlink="">
      <xdr:nvSpPr>
        <xdr:cNvPr id="1024" name="Rectangle: Rounded Corners 1023">
          <a:hlinkClick xmlns:r="http://schemas.openxmlformats.org/officeDocument/2006/relationships" r:id="rId12"/>
          <a:extLst>
            <a:ext uri="{FF2B5EF4-FFF2-40B4-BE49-F238E27FC236}">
              <a16:creationId xmlns:a16="http://schemas.microsoft.com/office/drawing/2014/main" id="{D7E57D60-46B5-45F2-AB56-42CD6308F398}"/>
            </a:ext>
          </a:extLst>
        </xdr:cNvPr>
        <xdr:cNvSpPr/>
      </xdr:nvSpPr>
      <xdr:spPr>
        <a:xfrm>
          <a:off x="34988500" y="11049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 Land Services</a:t>
          </a:r>
        </a:p>
      </xdr:txBody>
    </xdr:sp>
    <xdr:clientData/>
  </xdr:twoCellAnchor>
  <xdr:twoCellAnchor>
    <xdr:from>
      <xdr:col>8</xdr:col>
      <xdr:colOff>152400</xdr:colOff>
      <xdr:row>26</xdr:row>
      <xdr:rowOff>114300</xdr:rowOff>
    </xdr:from>
    <xdr:to>
      <xdr:col>8</xdr:col>
      <xdr:colOff>2590800</xdr:colOff>
      <xdr:row>26</xdr:row>
      <xdr:rowOff>482600</xdr:rowOff>
    </xdr:to>
    <xdr:sp macro="" textlink="">
      <xdr:nvSpPr>
        <xdr:cNvPr id="1026" name="Rectangle: Rounded Corners 1025">
          <a:hlinkClick xmlns:r="http://schemas.openxmlformats.org/officeDocument/2006/relationships" r:id="rId10"/>
          <a:extLst>
            <a:ext uri="{FF2B5EF4-FFF2-40B4-BE49-F238E27FC236}">
              <a16:creationId xmlns:a16="http://schemas.microsoft.com/office/drawing/2014/main" id="{2D137D1C-3C57-4A70-8F6B-1FD05DF6673F}"/>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Landslides</a:t>
          </a:r>
        </a:p>
      </xdr:txBody>
    </xdr:sp>
    <xdr:clientData/>
  </xdr:twoCellAnchor>
  <xdr:twoCellAnchor>
    <xdr:from>
      <xdr:col>8</xdr:col>
      <xdr:colOff>2832100</xdr:colOff>
      <xdr:row>26</xdr:row>
      <xdr:rowOff>114300</xdr:rowOff>
    </xdr:from>
    <xdr:to>
      <xdr:col>8</xdr:col>
      <xdr:colOff>5270500</xdr:colOff>
      <xdr:row>26</xdr:row>
      <xdr:rowOff>482600</xdr:rowOff>
    </xdr:to>
    <xdr:sp macro="" textlink="">
      <xdr:nvSpPr>
        <xdr:cNvPr id="1027" name="Rectangle: Rounded Corners 1026">
          <a:hlinkClick xmlns:r="http://schemas.openxmlformats.org/officeDocument/2006/relationships" r:id="rId11"/>
          <a:extLst>
            <a:ext uri="{FF2B5EF4-FFF2-40B4-BE49-F238E27FC236}">
              <a16:creationId xmlns:a16="http://schemas.microsoft.com/office/drawing/2014/main" id="{B73F6582-00D9-4F3C-BB32-49521F9E6082}"/>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Global Precipitation Measurement | Landslides</a:t>
          </a:r>
        </a:p>
      </xdr:txBody>
    </xdr:sp>
    <xdr:clientData/>
  </xdr:twoCellAnchor>
  <xdr:twoCellAnchor>
    <xdr:from>
      <xdr:col>8</xdr:col>
      <xdr:colOff>5499100</xdr:colOff>
      <xdr:row>26</xdr:row>
      <xdr:rowOff>127000</xdr:rowOff>
    </xdr:from>
    <xdr:to>
      <xdr:col>8</xdr:col>
      <xdr:colOff>7937500</xdr:colOff>
      <xdr:row>26</xdr:row>
      <xdr:rowOff>495300</xdr:rowOff>
    </xdr:to>
    <xdr:sp macro="" textlink="">
      <xdr:nvSpPr>
        <xdr:cNvPr id="1028" name="Rectangle: Rounded Corners 1027">
          <a:hlinkClick xmlns:r="http://schemas.openxmlformats.org/officeDocument/2006/relationships" r:id="rId12"/>
          <a:extLst>
            <a:ext uri="{FF2B5EF4-FFF2-40B4-BE49-F238E27FC236}">
              <a16:creationId xmlns:a16="http://schemas.microsoft.com/office/drawing/2014/main" id="{0381D086-4BF7-43B2-A8F8-6BC07040F459}"/>
            </a:ext>
          </a:extLst>
        </xdr:cNvPr>
        <xdr:cNvSpPr/>
      </xdr:nvSpPr>
      <xdr:spPr>
        <a:xfrm>
          <a:off x="34988500" y="11049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 Land Services</a:t>
          </a:r>
        </a:p>
      </xdr:txBody>
    </xdr:sp>
    <xdr:clientData/>
  </xdr:twoCellAnchor>
  <xdr:twoCellAnchor>
    <xdr:from>
      <xdr:col>8</xdr:col>
      <xdr:colOff>152400</xdr:colOff>
      <xdr:row>27</xdr:row>
      <xdr:rowOff>114300</xdr:rowOff>
    </xdr:from>
    <xdr:to>
      <xdr:col>8</xdr:col>
      <xdr:colOff>2590800</xdr:colOff>
      <xdr:row>27</xdr:row>
      <xdr:rowOff>482600</xdr:rowOff>
    </xdr:to>
    <xdr:sp macro="" textlink="">
      <xdr:nvSpPr>
        <xdr:cNvPr id="1029" name="Rectangle: Rounded Corners 1028">
          <a:hlinkClick xmlns:r="http://schemas.openxmlformats.org/officeDocument/2006/relationships" r:id="rId10"/>
          <a:extLst>
            <a:ext uri="{FF2B5EF4-FFF2-40B4-BE49-F238E27FC236}">
              <a16:creationId xmlns:a16="http://schemas.microsoft.com/office/drawing/2014/main" id="{4EC581D3-67FA-49B9-B7F0-95BE3007F0E8}"/>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Landslides</a:t>
          </a:r>
        </a:p>
      </xdr:txBody>
    </xdr:sp>
    <xdr:clientData/>
  </xdr:twoCellAnchor>
  <xdr:twoCellAnchor>
    <xdr:from>
      <xdr:col>8</xdr:col>
      <xdr:colOff>2832100</xdr:colOff>
      <xdr:row>27</xdr:row>
      <xdr:rowOff>114300</xdr:rowOff>
    </xdr:from>
    <xdr:to>
      <xdr:col>8</xdr:col>
      <xdr:colOff>5270500</xdr:colOff>
      <xdr:row>27</xdr:row>
      <xdr:rowOff>482600</xdr:rowOff>
    </xdr:to>
    <xdr:sp macro="" textlink="">
      <xdr:nvSpPr>
        <xdr:cNvPr id="1030" name="Rectangle: Rounded Corners 1029">
          <a:hlinkClick xmlns:r="http://schemas.openxmlformats.org/officeDocument/2006/relationships" r:id="rId11"/>
          <a:extLst>
            <a:ext uri="{FF2B5EF4-FFF2-40B4-BE49-F238E27FC236}">
              <a16:creationId xmlns:a16="http://schemas.microsoft.com/office/drawing/2014/main" id="{4F5419D5-6E0C-4094-AB99-435D9EE68B45}"/>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Global Precipitation Measurement | Landslides</a:t>
          </a:r>
        </a:p>
      </xdr:txBody>
    </xdr:sp>
    <xdr:clientData/>
  </xdr:twoCellAnchor>
  <xdr:twoCellAnchor>
    <xdr:from>
      <xdr:col>8</xdr:col>
      <xdr:colOff>5499100</xdr:colOff>
      <xdr:row>27</xdr:row>
      <xdr:rowOff>127000</xdr:rowOff>
    </xdr:from>
    <xdr:to>
      <xdr:col>8</xdr:col>
      <xdr:colOff>7937500</xdr:colOff>
      <xdr:row>27</xdr:row>
      <xdr:rowOff>495300</xdr:rowOff>
    </xdr:to>
    <xdr:sp macro="" textlink="">
      <xdr:nvSpPr>
        <xdr:cNvPr id="1031" name="Rectangle: Rounded Corners 1030">
          <a:hlinkClick xmlns:r="http://schemas.openxmlformats.org/officeDocument/2006/relationships" r:id="rId12"/>
          <a:extLst>
            <a:ext uri="{FF2B5EF4-FFF2-40B4-BE49-F238E27FC236}">
              <a16:creationId xmlns:a16="http://schemas.microsoft.com/office/drawing/2014/main" id="{B260BB2E-13A7-43EB-95FB-585F419CBCCB}"/>
            </a:ext>
          </a:extLst>
        </xdr:cNvPr>
        <xdr:cNvSpPr/>
      </xdr:nvSpPr>
      <xdr:spPr>
        <a:xfrm>
          <a:off x="34988500" y="11049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 Land Services</a:t>
          </a:r>
        </a:p>
      </xdr:txBody>
    </xdr:sp>
    <xdr:clientData/>
  </xdr:twoCellAnchor>
  <xdr:twoCellAnchor>
    <xdr:from>
      <xdr:col>8</xdr:col>
      <xdr:colOff>152400</xdr:colOff>
      <xdr:row>28</xdr:row>
      <xdr:rowOff>114300</xdr:rowOff>
    </xdr:from>
    <xdr:to>
      <xdr:col>8</xdr:col>
      <xdr:colOff>2590800</xdr:colOff>
      <xdr:row>28</xdr:row>
      <xdr:rowOff>482600</xdr:rowOff>
    </xdr:to>
    <xdr:sp macro="" textlink="">
      <xdr:nvSpPr>
        <xdr:cNvPr id="1032" name="Rectangle: Rounded Corners 1031">
          <a:hlinkClick xmlns:r="http://schemas.openxmlformats.org/officeDocument/2006/relationships" r:id="rId10"/>
          <a:extLst>
            <a:ext uri="{FF2B5EF4-FFF2-40B4-BE49-F238E27FC236}">
              <a16:creationId xmlns:a16="http://schemas.microsoft.com/office/drawing/2014/main" id="{899BDDD7-34E2-41F5-A0C4-E8E7757B944A}"/>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Landslides</a:t>
          </a:r>
        </a:p>
      </xdr:txBody>
    </xdr:sp>
    <xdr:clientData/>
  </xdr:twoCellAnchor>
  <xdr:twoCellAnchor>
    <xdr:from>
      <xdr:col>8</xdr:col>
      <xdr:colOff>2832100</xdr:colOff>
      <xdr:row>28</xdr:row>
      <xdr:rowOff>114300</xdr:rowOff>
    </xdr:from>
    <xdr:to>
      <xdr:col>8</xdr:col>
      <xdr:colOff>5270500</xdr:colOff>
      <xdr:row>28</xdr:row>
      <xdr:rowOff>482600</xdr:rowOff>
    </xdr:to>
    <xdr:sp macro="" textlink="">
      <xdr:nvSpPr>
        <xdr:cNvPr id="1033" name="Rectangle: Rounded Corners 1032">
          <a:hlinkClick xmlns:r="http://schemas.openxmlformats.org/officeDocument/2006/relationships" r:id="rId11"/>
          <a:extLst>
            <a:ext uri="{FF2B5EF4-FFF2-40B4-BE49-F238E27FC236}">
              <a16:creationId xmlns:a16="http://schemas.microsoft.com/office/drawing/2014/main" id="{6CDBB153-CA4A-4129-92DC-E5DD69717A96}"/>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Global Precipitation Measurement | Landslides</a:t>
          </a:r>
        </a:p>
      </xdr:txBody>
    </xdr:sp>
    <xdr:clientData/>
  </xdr:twoCellAnchor>
  <xdr:twoCellAnchor>
    <xdr:from>
      <xdr:col>8</xdr:col>
      <xdr:colOff>5499100</xdr:colOff>
      <xdr:row>28</xdr:row>
      <xdr:rowOff>127000</xdr:rowOff>
    </xdr:from>
    <xdr:to>
      <xdr:col>8</xdr:col>
      <xdr:colOff>7937500</xdr:colOff>
      <xdr:row>28</xdr:row>
      <xdr:rowOff>495300</xdr:rowOff>
    </xdr:to>
    <xdr:sp macro="" textlink="">
      <xdr:nvSpPr>
        <xdr:cNvPr id="1034" name="Rectangle: Rounded Corners 1033">
          <a:hlinkClick xmlns:r="http://schemas.openxmlformats.org/officeDocument/2006/relationships" r:id="rId12"/>
          <a:extLst>
            <a:ext uri="{FF2B5EF4-FFF2-40B4-BE49-F238E27FC236}">
              <a16:creationId xmlns:a16="http://schemas.microsoft.com/office/drawing/2014/main" id="{45A904FE-7C72-4822-A3E0-C31BBA5E8EC7}"/>
            </a:ext>
          </a:extLst>
        </xdr:cNvPr>
        <xdr:cNvSpPr/>
      </xdr:nvSpPr>
      <xdr:spPr>
        <a:xfrm>
          <a:off x="34988500" y="11049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 Land Services</a:t>
          </a:r>
        </a:p>
      </xdr:txBody>
    </xdr:sp>
    <xdr:clientData/>
  </xdr:twoCellAnchor>
  <xdr:twoCellAnchor>
    <xdr:from>
      <xdr:col>8</xdr:col>
      <xdr:colOff>152400</xdr:colOff>
      <xdr:row>30</xdr:row>
      <xdr:rowOff>114300</xdr:rowOff>
    </xdr:from>
    <xdr:to>
      <xdr:col>8</xdr:col>
      <xdr:colOff>2590800</xdr:colOff>
      <xdr:row>30</xdr:row>
      <xdr:rowOff>482600</xdr:rowOff>
    </xdr:to>
    <xdr:sp macro="" textlink="">
      <xdr:nvSpPr>
        <xdr:cNvPr id="1035" name="Rectangle: Rounded Corners 1034">
          <a:hlinkClick xmlns:r="http://schemas.openxmlformats.org/officeDocument/2006/relationships" r:id="rId10"/>
          <a:extLst>
            <a:ext uri="{FF2B5EF4-FFF2-40B4-BE49-F238E27FC236}">
              <a16:creationId xmlns:a16="http://schemas.microsoft.com/office/drawing/2014/main" id="{8D4FC7FE-EA8A-48EA-A690-C40E1841BEA0}"/>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Landslides</a:t>
          </a:r>
        </a:p>
      </xdr:txBody>
    </xdr:sp>
    <xdr:clientData/>
  </xdr:twoCellAnchor>
  <xdr:twoCellAnchor>
    <xdr:from>
      <xdr:col>8</xdr:col>
      <xdr:colOff>2832100</xdr:colOff>
      <xdr:row>30</xdr:row>
      <xdr:rowOff>114300</xdr:rowOff>
    </xdr:from>
    <xdr:to>
      <xdr:col>8</xdr:col>
      <xdr:colOff>5270500</xdr:colOff>
      <xdr:row>30</xdr:row>
      <xdr:rowOff>482600</xdr:rowOff>
    </xdr:to>
    <xdr:sp macro="" textlink="">
      <xdr:nvSpPr>
        <xdr:cNvPr id="1036" name="Rectangle: Rounded Corners 1035">
          <a:hlinkClick xmlns:r="http://schemas.openxmlformats.org/officeDocument/2006/relationships" r:id="rId11"/>
          <a:extLst>
            <a:ext uri="{FF2B5EF4-FFF2-40B4-BE49-F238E27FC236}">
              <a16:creationId xmlns:a16="http://schemas.microsoft.com/office/drawing/2014/main" id="{53B52897-CA60-43DB-BFAF-AE83DB5E4752}"/>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Global Precipitation Measurement | Landslides</a:t>
          </a:r>
        </a:p>
      </xdr:txBody>
    </xdr:sp>
    <xdr:clientData/>
  </xdr:twoCellAnchor>
  <xdr:twoCellAnchor>
    <xdr:from>
      <xdr:col>8</xdr:col>
      <xdr:colOff>5499100</xdr:colOff>
      <xdr:row>30</xdr:row>
      <xdr:rowOff>127000</xdr:rowOff>
    </xdr:from>
    <xdr:to>
      <xdr:col>8</xdr:col>
      <xdr:colOff>7937500</xdr:colOff>
      <xdr:row>30</xdr:row>
      <xdr:rowOff>495300</xdr:rowOff>
    </xdr:to>
    <xdr:sp macro="" textlink="">
      <xdr:nvSpPr>
        <xdr:cNvPr id="1037" name="Rectangle: Rounded Corners 1036">
          <a:hlinkClick xmlns:r="http://schemas.openxmlformats.org/officeDocument/2006/relationships" r:id="rId12"/>
          <a:extLst>
            <a:ext uri="{FF2B5EF4-FFF2-40B4-BE49-F238E27FC236}">
              <a16:creationId xmlns:a16="http://schemas.microsoft.com/office/drawing/2014/main" id="{4976455D-B060-4119-9731-7F7006D89EC6}"/>
            </a:ext>
          </a:extLst>
        </xdr:cNvPr>
        <xdr:cNvSpPr/>
      </xdr:nvSpPr>
      <xdr:spPr>
        <a:xfrm>
          <a:off x="34988500" y="11049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 Land Services</a:t>
          </a:r>
        </a:p>
      </xdr:txBody>
    </xdr:sp>
    <xdr:clientData/>
  </xdr:twoCellAnchor>
  <xdr:twoCellAnchor>
    <xdr:from>
      <xdr:col>8</xdr:col>
      <xdr:colOff>152400</xdr:colOff>
      <xdr:row>31</xdr:row>
      <xdr:rowOff>114300</xdr:rowOff>
    </xdr:from>
    <xdr:to>
      <xdr:col>8</xdr:col>
      <xdr:colOff>2590800</xdr:colOff>
      <xdr:row>31</xdr:row>
      <xdr:rowOff>482600</xdr:rowOff>
    </xdr:to>
    <xdr:sp macro="" textlink="">
      <xdr:nvSpPr>
        <xdr:cNvPr id="1038" name="Rectangle: Rounded Corners 1037">
          <a:hlinkClick xmlns:r="http://schemas.openxmlformats.org/officeDocument/2006/relationships" r:id="rId10"/>
          <a:extLst>
            <a:ext uri="{FF2B5EF4-FFF2-40B4-BE49-F238E27FC236}">
              <a16:creationId xmlns:a16="http://schemas.microsoft.com/office/drawing/2014/main" id="{FF72389F-A112-4CA9-887D-A291F2BCAD5D}"/>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Landslides</a:t>
          </a:r>
        </a:p>
      </xdr:txBody>
    </xdr:sp>
    <xdr:clientData/>
  </xdr:twoCellAnchor>
  <xdr:twoCellAnchor>
    <xdr:from>
      <xdr:col>8</xdr:col>
      <xdr:colOff>2832100</xdr:colOff>
      <xdr:row>31</xdr:row>
      <xdr:rowOff>114300</xdr:rowOff>
    </xdr:from>
    <xdr:to>
      <xdr:col>8</xdr:col>
      <xdr:colOff>5270500</xdr:colOff>
      <xdr:row>31</xdr:row>
      <xdr:rowOff>482600</xdr:rowOff>
    </xdr:to>
    <xdr:sp macro="" textlink="">
      <xdr:nvSpPr>
        <xdr:cNvPr id="1039" name="Rectangle: Rounded Corners 1038">
          <a:hlinkClick xmlns:r="http://schemas.openxmlformats.org/officeDocument/2006/relationships" r:id="rId11"/>
          <a:extLst>
            <a:ext uri="{FF2B5EF4-FFF2-40B4-BE49-F238E27FC236}">
              <a16:creationId xmlns:a16="http://schemas.microsoft.com/office/drawing/2014/main" id="{D5944A2A-B34A-44AF-91AC-FFFDCD883982}"/>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Global Precipitation Measurement | Landslides</a:t>
          </a:r>
        </a:p>
      </xdr:txBody>
    </xdr:sp>
    <xdr:clientData/>
  </xdr:twoCellAnchor>
  <xdr:twoCellAnchor>
    <xdr:from>
      <xdr:col>8</xdr:col>
      <xdr:colOff>5499100</xdr:colOff>
      <xdr:row>31</xdr:row>
      <xdr:rowOff>127000</xdr:rowOff>
    </xdr:from>
    <xdr:to>
      <xdr:col>8</xdr:col>
      <xdr:colOff>7937500</xdr:colOff>
      <xdr:row>31</xdr:row>
      <xdr:rowOff>495300</xdr:rowOff>
    </xdr:to>
    <xdr:sp macro="" textlink="">
      <xdr:nvSpPr>
        <xdr:cNvPr id="1040" name="Rectangle: Rounded Corners 1039">
          <a:hlinkClick xmlns:r="http://schemas.openxmlformats.org/officeDocument/2006/relationships" r:id="rId12"/>
          <a:extLst>
            <a:ext uri="{FF2B5EF4-FFF2-40B4-BE49-F238E27FC236}">
              <a16:creationId xmlns:a16="http://schemas.microsoft.com/office/drawing/2014/main" id="{647860D0-CC42-4176-B520-3D92BE7A6121}"/>
            </a:ext>
          </a:extLst>
        </xdr:cNvPr>
        <xdr:cNvSpPr/>
      </xdr:nvSpPr>
      <xdr:spPr>
        <a:xfrm>
          <a:off x="34988500" y="11049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 Land Services</a:t>
          </a:r>
        </a:p>
      </xdr:txBody>
    </xdr:sp>
    <xdr:clientData/>
  </xdr:twoCellAnchor>
  <xdr:twoCellAnchor>
    <xdr:from>
      <xdr:col>8</xdr:col>
      <xdr:colOff>152400</xdr:colOff>
      <xdr:row>32</xdr:row>
      <xdr:rowOff>114300</xdr:rowOff>
    </xdr:from>
    <xdr:to>
      <xdr:col>8</xdr:col>
      <xdr:colOff>2590800</xdr:colOff>
      <xdr:row>32</xdr:row>
      <xdr:rowOff>482600</xdr:rowOff>
    </xdr:to>
    <xdr:sp macro="" textlink="">
      <xdr:nvSpPr>
        <xdr:cNvPr id="1041" name="Rectangle: Rounded Corners 1040">
          <a:hlinkClick xmlns:r="http://schemas.openxmlformats.org/officeDocument/2006/relationships" r:id="rId10"/>
          <a:extLst>
            <a:ext uri="{FF2B5EF4-FFF2-40B4-BE49-F238E27FC236}">
              <a16:creationId xmlns:a16="http://schemas.microsoft.com/office/drawing/2014/main" id="{3DDAD65B-1CFD-4B95-85A4-6350FE4513CD}"/>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Landslides</a:t>
          </a:r>
        </a:p>
      </xdr:txBody>
    </xdr:sp>
    <xdr:clientData/>
  </xdr:twoCellAnchor>
  <xdr:twoCellAnchor>
    <xdr:from>
      <xdr:col>8</xdr:col>
      <xdr:colOff>2832100</xdr:colOff>
      <xdr:row>32</xdr:row>
      <xdr:rowOff>114300</xdr:rowOff>
    </xdr:from>
    <xdr:to>
      <xdr:col>8</xdr:col>
      <xdr:colOff>5270500</xdr:colOff>
      <xdr:row>32</xdr:row>
      <xdr:rowOff>482600</xdr:rowOff>
    </xdr:to>
    <xdr:sp macro="" textlink="">
      <xdr:nvSpPr>
        <xdr:cNvPr id="1042" name="Rectangle: Rounded Corners 1041">
          <a:hlinkClick xmlns:r="http://schemas.openxmlformats.org/officeDocument/2006/relationships" r:id="rId11"/>
          <a:extLst>
            <a:ext uri="{FF2B5EF4-FFF2-40B4-BE49-F238E27FC236}">
              <a16:creationId xmlns:a16="http://schemas.microsoft.com/office/drawing/2014/main" id="{774F8B19-7C86-4FEB-9D4B-8F4809BADE37}"/>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Global Precipitation Measurement | Landslides</a:t>
          </a:r>
        </a:p>
      </xdr:txBody>
    </xdr:sp>
    <xdr:clientData/>
  </xdr:twoCellAnchor>
  <xdr:twoCellAnchor>
    <xdr:from>
      <xdr:col>8</xdr:col>
      <xdr:colOff>5499100</xdr:colOff>
      <xdr:row>32</xdr:row>
      <xdr:rowOff>127000</xdr:rowOff>
    </xdr:from>
    <xdr:to>
      <xdr:col>8</xdr:col>
      <xdr:colOff>7937500</xdr:colOff>
      <xdr:row>32</xdr:row>
      <xdr:rowOff>495300</xdr:rowOff>
    </xdr:to>
    <xdr:sp macro="" textlink="">
      <xdr:nvSpPr>
        <xdr:cNvPr id="1043" name="Rectangle: Rounded Corners 1042">
          <a:hlinkClick xmlns:r="http://schemas.openxmlformats.org/officeDocument/2006/relationships" r:id="rId12"/>
          <a:extLst>
            <a:ext uri="{FF2B5EF4-FFF2-40B4-BE49-F238E27FC236}">
              <a16:creationId xmlns:a16="http://schemas.microsoft.com/office/drawing/2014/main" id="{3A508489-9F51-466B-8B5F-4D94E1E71FC9}"/>
            </a:ext>
          </a:extLst>
        </xdr:cNvPr>
        <xdr:cNvSpPr/>
      </xdr:nvSpPr>
      <xdr:spPr>
        <a:xfrm>
          <a:off x="34988500" y="11049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 Land Services</a:t>
          </a:r>
        </a:p>
      </xdr:txBody>
    </xdr:sp>
    <xdr:clientData/>
  </xdr:twoCellAnchor>
  <xdr:twoCellAnchor>
    <xdr:from>
      <xdr:col>8</xdr:col>
      <xdr:colOff>8026400</xdr:colOff>
      <xdr:row>17</xdr:row>
      <xdr:rowOff>127000</xdr:rowOff>
    </xdr:from>
    <xdr:to>
      <xdr:col>8</xdr:col>
      <xdr:colOff>11633200</xdr:colOff>
      <xdr:row>17</xdr:row>
      <xdr:rowOff>469900</xdr:rowOff>
    </xdr:to>
    <xdr:sp macro="" textlink="">
      <xdr:nvSpPr>
        <xdr:cNvPr id="1046" name="Rectangle: Rounded Corners 1045">
          <a:hlinkClick xmlns:r="http://schemas.openxmlformats.org/officeDocument/2006/relationships" r:id="rId13"/>
          <a:extLst>
            <a:ext uri="{FF2B5EF4-FFF2-40B4-BE49-F238E27FC236}">
              <a16:creationId xmlns:a16="http://schemas.microsoft.com/office/drawing/2014/main" id="{82DD24DE-4358-43AF-ADE1-23D3A9C9AF6A}"/>
            </a:ext>
          </a:extLst>
        </xdr:cNvPr>
        <xdr:cNvSpPr/>
      </xdr:nvSpPr>
      <xdr:spPr>
        <a:xfrm>
          <a:off x="37515800" y="1104900"/>
          <a:ext cx="3606800" cy="3429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Emergency Management Services | Floods</a:t>
          </a:r>
        </a:p>
      </xdr:txBody>
    </xdr:sp>
    <xdr:clientData/>
  </xdr:twoCellAnchor>
  <xdr:twoCellAnchor>
    <xdr:from>
      <xdr:col>8</xdr:col>
      <xdr:colOff>190500</xdr:colOff>
      <xdr:row>9</xdr:row>
      <xdr:rowOff>127000</xdr:rowOff>
    </xdr:from>
    <xdr:to>
      <xdr:col>8</xdr:col>
      <xdr:colOff>3416300</xdr:colOff>
      <xdr:row>9</xdr:row>
      <xdr:rowOff>533400</xdr:rowOff>
    </xdr:to>
    <xdr:sp macro="" textlink="">
      <xdr:nvSpPr>
        <xdr:cNvPr id="1047" name="Rectangle: Rounded Corners 1046">
          <a:hlinkClick xmlns:r="http://schemas.openxmlformats.org/officeDocument/2006/relationships" r:id="rId14"/>
          <a:extLst>
            <a:ext uri="{FF2B5EF4-FFF2-40B4-BE49-F238E27FC236}">
              <a16:creationId xmlns:a16="http://schemas.microsoft.com/office/drawing/2014/main" id="{9C8BFDD8-D201-4407-95D6-030D5BCA099F}"/>
            </a:ext>
          </a:extLst>
        </xdr:cNvPr>
        <xdr:cNvSpPr/>
      </xdr:nvSpPr>
      <xdr:spPr>
        <a:xfrm>
          <a:off x="29679900" y="1104900"/>
          <a:ext cx="3225800" cy="4064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EM-DAT | International Disaster Database</a:t>
          </a:r>
        </a:p>
      </xdr:txBody>
    </xdr:sp>
    <xdr:clientData/>
  </xdr:twoCellAnchor>
  <xdr:twoCellAnchor>
    <xdr:from>
      <xdr:col>8</xdr:col>
      <xdr:colOff>190500</xdr:colOff>
      <xdr:row>10</xdr:row>
      <xdr:rowOff>127000</xdr:rowOff>
    </xdr:from>
    <xdr:to>
      <xdr:col>8</xdr:col>
      <xdr:colOff>3416300</xdr:colOff>
      <xdr:row>10</xdr:row>
      <xdr:rowOff>533400</xdr:rowOff>
    </xdr:to>
    <xdr:sp macro="" textlink="">
      <xdr:nvSpPr>
        <xdr:cNvPr id="1048" name="Rectangle: Rounded Corners 1047">
          <a:hlinkClick xmlns:r="http://schemas.openxmlformats.org/officeDocument/2006/relationships" r:id="rId14"/>
          <a:extLst>
            <a:ext uri="{FF2B5EF4-FFF2-40B4-BE49-F238E27FC236}">
              <a16:creationId xmlns:a16="http://schemas.microsoft.com/office/drawing/2014/main" id="{0D5EADC7-196B-4D96-840D-3AF66545D4ED}"/>
            </a:ext>
          </a:extLst>
        </xdr:cNvPr>
        <xdr:cNvSpPr/>
      </xdr:nvSpPr>
      <xdr:spPr>
        <a:xfrm>
          <a:off x="29679900" y="1104900"/>
          <a:ext cx="3225800" cy="4064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EM-DAT | International Disaster Database</a:t>
          </a:r>
        </a:p>
      </xdr:txBody>
    </xdr:sp>
    <xdr:clientData/>
  </xdr:twoCellAnchor>
  <xdr:twoCellAnchor>
    <xdr:from>
      <xdr:col>8</xdr:col>
      <xdr:colOff>190500</xdr:colOff>
      <xdr:row>11</xdr:row>
      <xdr:rowOff>127000</xdr:rowOff>
    </xdr:from>
    <xdr:to>
      <xdr:col>8</xdr:col>
      <xdr:colOff>3416300</xdr:colOff>
      <xdr:row>11</xdr:row>
      <xdr:rowOff>533400</xdr:rowOff>
    </xdr:to>
    <xdr:sp macro="" textlink="">
      <xdr:nvSpPr>
        <xdr:cNvPr id="1049" name="Rectangle: Rounded Corners 1048">
          <a:hlinkClick xmlns:r="http://schemas.openxmlformats.org/officeDocument/2006/relationships" r:id="rId14"/>
          <a:extLst>
            <a:ext uri="{FF2B5EF4-FFF2-40B4-BE49-F238E27FC236}">
              <a16:creationId xmlns:a16="http://schemas.microsoft.com/office/drawing/2014/main" id="{0DC49399-0CA1-4E3F-B77F-EB3B79C6F5F1}"/>
            </a:ext>
          </a:extLst>
        </xdr:cNvPr>
        <xdr:cNvSpPr/>
      </xdr:nvSpPr>
      <xdr:spPr>
        <a:xfrm>
          <a:off x="29679900" y="1104900"/>
          <a:ext cx="3225800" cy="4064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EM-DAT | International Disaster Database</a:t>
          </a:r>
        </a:p>
      </xdr:txBody>
    </xdr:sp>
    <xdr:clientData/>
  </xdr:twoCellAnchor>
  <xdr:twoCellAnchor>
    <xdr:from>
      <xdr:col>8</xdr:col>
      <xdr:colOff>190500</xdr:colOff>
      <xdr:row>12</xdr:row>
      <xdr:rowOff>127000</xdr:rowOff>
    </xdr:from>
    <xdr:to>
      <xdr:col>8</xdr:col>
      <xdr:colOff>3416300</xdr:colOff>
      <xdr:row>12</xdr:row>
      <xdr:rowOff>533400</xdr:rowOff>
    </xdr:to>
    <xdr:sp macro="" textlink="">
      <xdr:nvSpPr>
        <xdr:cNvPr id="1050" name="Rectangle: Rounded Corners 1049">
          <a:hlinkClick xmlns:r="http://schemas.openxmlformats.org/officeDocument/2006/relationships" r:id="rId14"/>
          <a:extLst>
            <a:ext uri="{FF2B5EF4-FFF2-40B4-BE49-F238E27FC236}">
              <a16:creationId xmlns:a16="http://schemas.microsoft.com/office/drawing/2014/main" id="{F1FC9230-5150-4D7A-88EA-08635C6B826A}"/>
            </a:ext>
          </a:extLst>
        </xdr:cNvPr>
        <xdr:cNvSpPr/>
      </xdr:nvSpPr>
      <xdr:spPr>
        <a:xfrm>
          <a:off x="29679900" y="1104900"/>
          <a:ext cx="3225800" cy="4064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EM-DAT | International Disaster Database</a:t>
          </a:r>
        </a:p>
      </xdr:txBody>
    </xdr:sp>
    <xdr:clientData/>
  </xdr:twoCellAnchor>
  <xdr:twoCellAnchor>
    <xdr:from>
      <xdr:col>8</xdr:col>
      <xdr:colOff>177800</xdr:colOff>
      <xdr:row>13</xdr:row>
      <xdr:rowOff>88900</xdr:rowOff>
    </xdr:from>
    <xdr:to>
      <xdr:col>8</xdr:col>
      <xdr:colOff>3327400</xdr:colOff>
      <xdr:row>13</xdr:row>
      <xdr:rowOff>444500</xdr:rowOff>
    </xdr:to>
    <xdr:sp macro="" textlink="">
      <xdr:nvSpPr>
        <xdr:cNvPr id="1053" name="Rectangle: Rounded Corners 1052">
          <a:hlinkClick xmlns:r="http://schemas.openxmlformats.org/officeDocument/2006/relationships" r:id="rId7"/>
          <a:extLst>
            <a:ext uri="{FF2B5EF4-FFF2-40B4-BE49-F238E27FC236}">
              <a16:creationId xmlns:a16="http://schemas.microsoft.com/office/drawing/2014/main" id="{636305D5-BEB8-4E1B-BEB9-6F1E41F22616}"/>
            </a:ext>
          </a:extLst>
        </xdr:cNvPr>
        <xdr:cNvSpPr/>
      </xdr:nvSpPr>
      <xdr:spPr>
        <a:xfrm>
          <a:off x="38328600" y="7264400"/>
          <a:ext cx="3149600" cy="3556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World Bank | Climate Change Knowledge Portal  </a:t>
          </a:r>
        </a:p>
      </xdr:txBody>
    </xdr:sp>
    <xdr:clientData/>
  </xdr:twoCellAnchor>
  <xdr:twoCellAnchor>
    <xdr:from>
      <xdr:col>8</xdr:col>
      <xdr:colOff>3505200</xdr:colOff>
      <xdr:row>13</xdr:row>
      <xdr:rowOff>76200</xdr:rowOff>
    </xdr:from>
    <xdr:to>
      <xdr:col>8</xdr:col>
      <xdr:colOff>5943600</xdr:colOff>
      <xdr:row>13</xdr:row>
      <xdr:rowOff>444500</xdr:rowOff>
    </xdr:to>
    <xdr:sp macro="" textlink="">
      <xdr:nvSpPr>
        <xdr:cNvPr id="1054" name="Rectangle: Rounded Corners 1053">
          <a:hlinkClick xmlns:r="http://schemas.openxmlformats.org/officeDocument/2006/relationships" r:id="rId8"/>
          <a:extLst>
            <a:ext uri="{FF2B5EF4-FFF2-40B4-BE49-F238E27FC236}">
              <a16:creationId xmlns:a16="http://schemas.microsoft.com/office/drawing/2014/main" id="{B90B0005-0956-4EA1-BD9F-6AF6D1C937CC}"/>
            </a:ext>
          </a:extLst>
        </xdr:cNvPr>
        <xdr:cNvSpPr/>
      </xdr:nvSpPr>
      <xdr:spPr>
        <a:xfrm>
          <a:off x="41656000" y="72517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177800</xdr:colOff>
      <xdr:row>14</xdr:row>
      <xdr:rowOff>88900</xdr:rowOff>
    </xdr:from>
    <xdr:to>
      <xdr:col>8</xdr:col>
      <xdr:colOff>3327400</xdr:colOff>
      <xdr:row>14</xdr:row>
      <xdr:rowOff>444500</xdr:rowOff>
    </xdr:to>
    <xdr:sp macro="" textlink="">
      <xdr:nvSpPr>
        <xdr:cNvPr id="1055" name="Rectangle: Rounded Corners 1054">
          <a:hlinkClick xmlns:r="http://schemas.openxmlformats.org/officeDocument/2006/relationships" r:id="rId7"/>
          <a:extLst>
            <a:ext uri="{FF2B5EF4-FFF2-40B4-BE49-F238E27FC236}">
              <a16:creationId xmlns:a16="http://schemas.microsoft.com/office/drawing/2014/main" id="{71A27EF3-68FC-4E5D-995A-641EBFABD683}"/>
            </a:ext>
          </a:extLst>
        </xdr:cNvPr>
        <xdr:cNvSpPr/>
      </xdr:nvSpPr>
      <xdr:spPr>
        <a:xfrm>
          <a:off x="38328600" y="7264400"/>
          <a:ext cx="3149600" cy="3556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World Bank | Climate Change Knowledge Portal  </a:t>
          </a:r>
        </a:p>
      </xdr:txBody>
    </xdr:sp>
    <xdr:clientData/>
  </xdr:twoCellAnchor>
  <xdr:twoCellAnchor>
    <xdr:from>
      <xdr:col>8</xdr:col>
      <xdr:colOff>3505200</xdr:colOff>
      <xdr:row>14</xdr:row>
      <xdr:rowOff>76200</xdr:rowOff>
    </xdr:from>
    <xdr:to>
      <xdr:col>8</xdr:col>
      <xdr:colOff>5943600</xdr:colOff>
      <xdr:row>14</xdr:row>
      <xdr:rowOff>444500</xdr:rowOff>
    </xdr:to>
    <xdr:sp macro="" textlink="">
      <xdr:nvSpPr>
        <xdr:cNvPr id="1056" name="Rectangle: Rounded Corners 1055">
          <a:hlinkClick xmlns:r="http://schemas.openxmlformats.org/officeDocument/2006/relationships" r:id="rId8"/>
          <a:extLst>
            <a:ext uri="{FF2B5EF4-FFF2-40B4-BE49-F238E27FC236}">
              <a16:creationId xmlns:a16="http://schemas.microsoft.com/office/drawing/2014/main" id="{ED7724CE-8648-46D7-ABEB-E50EF4D49017}"/>
            </a:ext>
          </a:extLst>
        </xdr:cNvPr>
        <xdr:cNvSpPr/>
      </xdr:nvSpPr>
      <xdr:spPr>
        <a:xfrm>
          <a:off x="41656000" y="72517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177800</xdr:colOff>
      <xdr:row>18</xdr:row>
      <xdr:rowOff>88900</xdr:rowOff>
    </xdr:from>
    <xdr:to>
      <xdr:col>8</xdr:col>
      <xdr:colOff>3327400</xdr:colOff>
      <xdr:row>18</xdr:row>
      <xdr:rowOff>444500</xdr:rowOff>
    </xdr:to>
    <xdr:sp macro="" textlink="">
      <xdr:nvSpPr>
        <xdr:cNvPr id="1057" name="Rectangle: Rounded Corners 1056">
          <a:hlinkClick xmlns:r="http://schemas.openxmlformats.org/officeDocument/2006/relationships" r:id="rId7"/>
          <a:extLst>
            <a:ext uri="{FF2B5EF4-FFF2-40B4-BE49-F238E27FC236}">
              <a16:creationId xmlns:a16="http://schemas.microsoft.com/office/drawing/2014/main" id="{263A707A-2115-494D-ABC7-AEBAC6708D8D}"/>
            </a:ext>
          </a:extLst>
        </xdr:cNvPr>
        <xdr:cNvSpPr/>
      </xdr:nvSpPr>
      <xdr:spPr>
        <a:xfrm>
          <a:off x="38328600" y="7264400"/>
          <a:ext cx="3149600" cy="3556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World Bank | Climate Change Knowledge Portal  </a:t>
          </a:r>
        </a:p>
      </xdr:txBody>
    </xdr:sp>
    <xdr:clientData/>
  </xdr:twoCellAnchor>
  <xdr:twoCellAnchor>
    <xdr:from>
      <xdr:col>8</xdr:col>
      <xdr:colOff>3505200</xdr:colOff>
      <xdr:row>18</xdr:row>
      <xdr:rowOff>76200</xdr:rowOff>
    </xdr:from>
    <xdr:to>
      <xdr:col>8</xdr:col>
      <xdr:colOff>5943600</xdr:colOff>
      <xdr:row>18</xdr:row>
      <xdr:rowOff>444500</xdr:rowOff>
    </xdr:to>
    <xdr:sp macro="" textlink="">
      <xdr:nvSpPr>
        <xdr:cNvPr id="1058" name="Rectangle: Rounded Corners 1057">
          <a:hlinkClick xmlns:r="http://schemas.openxmlformats.org/officeDocument/2006/relationships" r:id="rId8"/>
          <a:extLst>
            <a:ext uri="{FF2B5EF4-FFF2-40B4-BE49-F238E27FC236}">
              <a16:creationId xmlns:a16="http://schemas.microsoft.com/office/drawing/2014/main" id="{D664ED9D-20DA-4950-87E1-E950B4A36AB7}"/>
            </a:ext>
          </a:extLst>
        </xdr:cNvPr>
        <xdr:cNvSpPr/>
      </xdr:nvSpPr>
      <xdr:spPr>
        <a:xfrm>
          <a:off x="41656000" y="72517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177800</xdr:colOff>
      <xdr:row>19</xdr:row>
      <xdr:rowOff>88900</xdr:rowOff>
    </xdr:from>
    <xdr:to>
      <xdr:col>8</xdr:col>
      <xdr:colOff>3327400</xdr:colOff>
      <xdr:row>19</xdr:row>
      <xdr:rowOff>444500</xdr:rowOff>
    </xdr:to>
    <xdr:sp macro="" textlink="">
      <xdr:nvSpPr>
        <xdr:cNvPr id="1059" name="Rectangle: Rounded Corners 1058">
          <a:hlinkClick xmlns:r="http://schemas.openxmlformats.org/officeDocument/2006/relationships" r:id="rId7"/>
          <a:extLst>
            <a:ext uri="{FF2B5EF4-FFF2-40B4-BE49-F238E27FC236}">
              <a16:creationId xmlns:a16="http://schemas.microsoft.com/office/drawing/2014/main" id="{C2D6D58F-063C-4500-A2F4-99830FFFADC3}"/>
            </a:ext>
          </a:extLst>
        </xdr:cNvPr>
        <xdr:cNvSpPr/>
      </xdr:nvSpPr>
      <xdr:spPr>
        <a:xfrm>
          <a:off x="38328600" y="7264400"/>
          <a:ext cx="3149600" cy="3556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World Bank | Climate Change Knowledge Portal  </a:t>
          </a:r>
        </a:p>
      </xdr:txBody>
    </xdr:sp>
    <xdr:clientData/>
  </xdr:twoCellAnchor>
  <xdr:twoCellAnchor>
    <xdr:from>
      <xdr:col>8</xdr:col>
      <xdr:colOff>3505200</xdr:colOff>
      <xdr:row>19</xdr:row>
      <xdr:rowOff>76200</xdr:rowOff>
    </xdr:from>
    <xdr:to>
      <xdr:col>8</xdr:col>
      <xdr:colOff>5943600</xdr:colOff>
      <xdr:row>19</xdr:row>
      <xdr:rowOff>444500</xdr:rowOff>
    </xdr:to>
    <xdr:sp macro="" textlink="">
      <xdr:nvSpPr>
        <xdr:cNvPr id="1060" name="Rectangle: Rounded Corners 1059">
          <a:hlinkClick xmlns:r="http://schemas.openxmlformats.org/officeDocument/2006/relationships" r:id="rId8"/>
          <a:extLst>
            <a:ext uri="{FF2B5EF4-FFF2-40B4-BE49-F238E27FC236}">
              <a16:creationId xmlns:a16="http://schemas.microsoft.com/office/drawing/2014/main" id="{A8BB8A95-C25F-4E87-8092-566C769A1049}"/>
            </a:ext>
          </a:extLst>
        </xdr:cNvPr>
        <xdr:cNvSpPr/>
      </xdr:nvSpPr>
      <xdr:spPr>
        <a:xfrm>
          <a:off x="41656000" y="72517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177800</xdr:colOff>
      <xdr:row>29</xdr:row>
      <xdr:rowOff>88900</xdr:rowOff>
    </xdr:from>
    <xdr:to>
      <xdr:col>8</xdr:col>
      <xdr:colOff>3327400</xdr:colOff>
      <xdr:row>29</xdr:row>
      <xdr:rowOff>444500</xdr:rowOff>
    </xdr:to>
    <xdr:sp macro="" textlink="">
      <xdr:nvSpPr>
        <xdr:cNvPr id="1061" name="Rectangle: Rounded Corners 1060">
          <a:hlinkClick xmlns:r="http://schemas.openxmlformats.org/officeDocument/2006/relationships" r:id="rId7"/>
          <a:extLst>
            <a:ext uri="{FF2B5EF4-FFF2-40B4-BE49-F238E27FC236}">
              <a16:creationId xmlns:a16="http://schemas.microsoft.com/office/drawing/2014/main" id="{E16DC544-6F32-4516-BE3F-A3DD2B9F34AD}"/>
            </a:ext>
          </a:extLst>
        </xdr:cNvPr>
        <xdr:cNvSpPr/>
      </xdr:nvSpPr>
      <xdr:spPr>
        <a:xfrm>
          <a:off x="38328600" y="7264400"/>
          <a:ext cx="3149600" cy="3556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World Bank | Climate Change Knowledge Portal  </a:t>
          </a:r>
        </a:p>
      </xdr:txBody>
    </xdr:sp>
    <xdr:clientData/>
  </xdr:twoCellAnchor>
  <xdr:twoCellAnchor>
    <xdr:from>
      <xdr:col>8</xdr:col>
      <xdr:colOff>3505200</xdr:colOff>
      <xdr:row>29</xdr:row>
      <xdr:rowOff>76200</xdr:rowOff>
    </xdr:from>
    <xdr:to>
      <xdr:col>8</xdr:col>
      <xdr:colOff>5943600</xdr:colOff>
      <xdr:row>29</xdr:row>
      <xdr:rowOff>444500</xdr:rowOff>
    </xdr:to>
    <xdr:sp macro="" textlink="">
      <xdr:nvSpPr>
        <xdr:cNvPr id="1062" name="Rectangle: Rounded Corners 1061">
          <a:hlinkClick xmlns:r="http://schemas.openxmlformats.org/officeDocument/2006/relationships" r:id="rId8"/>
          <a:extLst>
            <a:ext uri="{FF2B5EF4-FFF2-40B4-BE49-F238E27FC236}">
              <a16:creationId xmlns:a16="http://schemas.microsoft.com/office/drawing/2014/main" id="{2B104E2B-54E9-4A1A-89C5-A8B355CF0983}"/>
            </a:ext>
          </a:extLst>
        </xdr:cNvPr>
        <xdr:cNvSpPr/>
      </xdr:nvSpPr>
      <xdr:spPr>
        <a:xfrm>
          <a:off x="41656000" y="72517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203200</xdr:colOff>
      <xdr:row>8</xdr:row>
      <xdr:rowOff>101600</xdr:rowOff>
    </xdr:from>
    <xdr:to>
      <xdr:col>8</xdr:col>
      <xdr:colOff>2641600</xdr:colOff>
      <xdr:row>8</xdr:row>
      <xdr:rowOff>469900</xdr:rowOff>
    </xdr:to>
    <xdr:sp macro="" textlink="">
      <xdr:nvSpPr>
        <xdr:cNvPr id="1063" name="Rectangle: Rounded Corners 1062">
          <a:hlinkClick xmlns:r="http://schemas.openxmlformats.org/officeDocument/2006/relationships" r:id="rId9"/>
          <a:extLst>
            <a:ext uri="{FF2B5EF4-FFF2-40B4-BE49-F238E27FC236}">
              <a16:creationId xmlns:a16="http://schemas.microsoft.com/office/drawing/2014/main" id="{7219D70E-909A-436F-B89E-A96519E53D90}"/>
            </a:ext>
          </a:extLst>
        </xdr:cNvPr>
        <xdr:cNvSpPr/>
      </xdr:nvSpPr>
      <xdr:spPr>
        <a:xfrm>
          <a:off x="29692600" y="10795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Global Forest Watch | Fires</a:t>
          </a:r>
        </a:p>
      </xdr:txBody>
    </xdr:sp>
    <xdr:clientData/>
  </xdr:twoCellAnchor>
  <xdr:twoCellAnchor>
    <xdr:from>
      <xdr:col>8</xdr:col>
      <xdr:colOff>152400</xdr:colOff>
      <xdr:row>20</xdr:row>
      <xdr:rowOff>114300</xdr:rowOff>
    </xdr:from>
    <xdr:to>
      <xdr:col>8</xdr:col>
      <xdr:colOff>2590800</xdr:colOff>
      <xdr:row>20</xdr:row>
      <xdr:rowOff>482600</xdr:rowOff>
    </xdr:to>
    <xdr:sp macro="" textlink="">
      <xdr:nvSpPr>
        <xdr:cNvPr id="1064" name="Rectangle: Rounded Corners 1063">
          <a:hlinkClick xmlns:r="http://schemas.openxmlformats.org/officeDocument/2006/relationships" r:id="rId5"/>
          <a:extLst>
            <a:ext uri="{FF2B5EF4-FFF2-40B4-BE49-F238E27FC236}">
              <a16:creationId xmlns:a16="http://schemas.microsoft.com/office/drawing/2014/main" id="{75AAC66B-BBA9-4EF6-82A1-9EAAE44B45E7}"/>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20</xdr:row>
      <xdr:rowOff>114300</xdr:rowOff>
    </xdr:from>
    <xdr:to>
      <xdr:col>8</xdr:col>
      <xdr:colOff>5270500</xdr:colOff>
      <xdr:row>20</xdr:row>
      <xdr:rowOff>482600</xdr:rowOff>
    </xdr:to>
    <xdr:sp macro="" textlink="">
      <xdr:nvSpPr>
        <xdr:cNvPr id="1065" name="Rectangle: Rounded Corners 1064">
          <a:hlinkClick xmlns:r="http://schemas.openxmlformats.org/officeDocument/2006/relationships" r:id="rId6"/>
          <a:extLst>
            <a:ext uri="{FF2B5EF4-FFF2-40B4-BE49-F238E27FC236}">
              <a16:creationId xmlns:a16="http://schemas.microsoft.com/office/drawing/2014/main" id="{D1DD03C8-19F0-4A6D-B47F-1E0C0948C051}"/>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5410200</xdr:colOff>
      <xdr:row>20</xdr:row>
      <xdr:rowOff>114300</xdr:rowOff>
    </xdr:from>
    <xdr:to>
      <xdr:col>8</xdr:col>
      <xdr:colOff>7848600</xdr:colOff>
      <xdr:row>20</xdr:row>
      <xdr:rowOff>482600</xdr:rowOff>
    </xdr:to>
    <xdr:sp macro="" textlink="">
      <xdr:nvSpPr>
        <xdr:cNvPr id="1066" name="Rectangle: Rounded Corners 1065">
          <a:hlinkClick xmlns:r="http://schemas.openxmlformats.org/officeDocument/2006/relationships" r:id="rId8"/>
          <a:extLst>
            <a:ext uri="{FF2B5EF4-FFF2-40B4-BE49-F238E27FC236}">
              <a16:creationId xmlns:a16="http://schemas.microsoft.com/office/drawing/2014/main" id="{7003DC9E-7F2E-47E1-8EEB-EFD10BB5374C}"/>
            </a:ext>
          </a:extLst>
        </xdr:cNvPr>
        <xdr:cNvSpPr/>
      </xdr:nvSpPr>
      <xdr:spPr>
        <a:xfrm>
          <a:off x="348996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8026400</xdr:colOff>
      <xdr:row>20</xdr:row>
      <xdr:rowOff>127000</xdr:rowOff>
    </xdr:from>
    <xdr:to>
      <xdr:col>8</xdr:col>
      <xdr:colOff>11633200</xdr:colOff>
      <xdr:row>20</xdr:row>
      <xdr:rowOff>469900</xdr:rowOff>
    </xdr:to>
    <xdr:sp macro="" textlink="">
      <xdr:nvSpPr>
        <xdr:cNvPr id="1067" name="Rectangle: Rounded Corners 1066">
          <a:hlinkClick xmlns:r="http://schemas.openxmlformats.org/officeDocument/2006/relationships" r:id="rId13"/>
          <a:extLst>
            <a:ext uri="{FF2B5EF4-FFF2-40B4-BE49-F238E27FC236}">
              <a16:creationId xmlns:a16="http://schemas.microsoft.com/office/drawing/2014/main" id="{DF9BFFF9-F9C9-43A9-9219-74160F3DBCC5}"/>
            </a:ext>
          </a:extLst>
        </xdr:cNvPr>
        <xdr:cNvSpPr/>
      </xdr:nvSpPr>
      <xdr:spPr>
        <a:xfrm>
          <a:off x="37515800" y="1104900"/>
          <a:ext cx="3606800" cy="3429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Emergency Management Services | Floods</a:t>
          </a:r>
        </a:p>
      </xdr:txBody>
    </xdr:sp>
    <xdr:clientData/>
  </xdr:twoCellAnchor>
  <xdr:twoCellAnchor>
    <xdr:from>
      <xdr:col>8</xdr:col>
      <xdr:colOff>152400</xdr:colOff>
      <xdr:row>21</xdr:row>
      <xdr:rowOff>114300</xdr:rowOff>
    </xdr:from>
    <xdr:to>
      <xdr:col>8</xdr:col>
      <xdr:colOff>2590800</xdr:colOff>
      <xdr:row>21</xdr:row>
      <xdr:rowOff>482600</xdr:rowOff>
    </xdr:to>
    <xdr:sp macro="" textlink="">
      <xdr:nvSpPr>
        <xdr:cNvPr id="1068" name="Rectangle: Rounded Corners 1067">
          <a:hlinkClick xmlns:r="http://schemas.openxmlformats.org/officeDocument/2006/relationships" r:id="rId5"/>
          <a:extLst>
            <a:ext uri="{FF2B5EF4-FFF2-40B4-BE49-F238E27FC236}">
              <a16:creationId xmlns:a16="http://schemas.microsoft.com/office/drawing/2014/main" id="{FDAC3072-5D91-475F-B9CA-E5BBEE2431DE}"/>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21</xdr:row>
      <xdr:rowOff>114300</xdr:rowOff>
    </xdr:from>
    <xdr:to>
      <xdr:col>8</xdr:col>
      <xdr:colOff>5270500</xdr:colOff>
      <xdr:row>21</xdr:row>
      <xdr:rowOff>482600</xdr:rowOff>
    </xdr:to>
    <xdr:sp macro="" textlink="">
      <xdr:nvSpPr>
        <xdr:cNvPr id="1069" name="Rectangle: Rounded Corners 1068">
          <a:hlinkClick xmlns:r="http://schemas.openxmlformats.org/officeDocument/2006/relationships" r:id="rId6"/>
          <a:extLst>
            <a:ext uri="{FF2B5EF4-FFF2-40B4-BE49-F238E27FC236}">
              <a16:creationId xmlns:a16="http://schemas.microsoft.com/office/drawing/2014/main" id="{3287E530-56AB-4426-AD39-907E6D745C87}"/>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5410200</xdr:colOff>
      <xdr:row>21</xdr:row>
      <xdr:rowOff>114300</xdr:rowOff>
    </xdr:from>
    <xdr:to>
      <xdr:col>8</xdr:col>
      <xdr:colOff>7848600</xdr:colOff>
      <xdr:row>21</xdr:row>
      <xdr:rowOff>482600</xdr:rowOff>
    </xdr:to>
    <xdr:sp macro="" textlink="">
      <xdr:nvSpPr>
        <xdr:cNvPr id="1070" name="Rectangle: Rounded Corners 1069">
          <a:hlinkClick xmlns:r="http://schemas.openxmlformats.org/officeDocument/2006/relationships" r:id="rId8"/>
          <a:extLst>
            <a:ext uri="{FF2B5EF4-FFF2-40B4-BE49-F238E27FC236}">
              <a16:creationId xmlns:a16="http://schemas.microsoft.com/office/drawing/2014/main" id="{D0E9AA73-C7CB-4C8B-BF94-FF22C8452AC0}"/>
            </a:ext>
          </a:extLst>
        </xdr:cNvPr>
        <xdr:cNvSpPr/>
      </xdr:nvSpPr>
      <xdr:spPr>
        <a:xfrm>
          <a:off x="348996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8026400</xdr:colOff>
      <xdr:row>21</xdr:row>
      <xdr:rowOff>127000</xdr:rowOff>
    </xdr:from>
    <xdr:to>
      <xdr:col>8</xdr:col>
      <xdr:colOff>11633200</xdr:colOff>
      <xdr:row>21</xdr:row>
      <xdr:rowOff>469900</xdr:rowOff>
    </xdr:to>
    <xdr:sp macro="" textlink="">
      <xdr:nvSpPr>
        <xdr:cNvPr id="1071" name="Rectangle: Rounded Corners 1070">
          <a:hlinkClick xmlns:r="http://schemas.openxmlformats.org/officeDocument/2006/relationships" r:id="rId13"/>
          <a:extLst>
            <a:ext uri="{FF2B5EF4-FFF2-40B4-BE49-F238E27FC236}">
              <a16:creationId xmlns:a16="http://schemas.microsoft.com/office/drawing/2014/main" id="{ED167211-D1D1-451A-9D1B-025A02882963}"/>
            </a:ext>
          </a:extLst>
        </xdr:cNvPr>
        <xdr:cNvSpPr/>
      </xdr:nvSpPr>
      <xdr:spPr>
        <a:xfrm>
          <a:off x="37515800" y="1104900"/>
          <a:ext cx="3606800" cy="3429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Emergency Management Services | Floods</a:t>
          </a:r>
        </a:p>
      </xdr:txBody>
    </xdr:sp>
    <xdr:clientData/>
  </xdr:twoCellAnchor>
  <xdr:twoCellAnchor>
    <xdr:from>
      <xdr:col>8</xdr:col>
      <xdr:colOff>152400</xdr:colOff>
      <xdr:row>22</xdr:row>
      <xdr:rowOff>114300</xdr:rowOff>
    </xdr:from>
    <xdr:to>
      <xdr:col>8</xdr:col>
      <xdr:colOff>2590800</xdr:colOff>
      <xdr:row>22</xdr:row>
      <xdr:rowOff>482600</xdr:rowOff>
    </xdr:to>
    <xdr:sp macro="" textlink="">
      <xdr:nvSpPr>
        <xdr:cNvPr id="1072" name="Rectangle: Rounded Corners 1071">
          <a:hlinkClick xmlns:r="http://schemas.openxmlformats.org/officeDocument/2006/relationships" r:id="rId5"/>
          <a:extLst>
            <a:ext uri="{FF2B5EF4-FFF2-40B4-BE49-F238E27FC236}">
              <a16:creationId xmlns:a16="http://schemas.microsoft.com/office/drawing/2014/main" id="{8C05D5D4-9212-43BF-AABC-9032370D6C19}"/>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22</xdr:row>
      <xdr:rowOff>114300</xdr:rowOff>
    </xdr:from>
    <xdr:to>
      <xdr:col>8</xdr:col>
      <xdr:colOff>5270500</xdr:colOff>
      <xdr:row>22</xdr:row>
      <xdr:rowOff>482600</xdr:rowOff>
    </xdr:to>
    <xdr:sp macro="" textlink="">
      <xdr:nvSpPr>
        <xdr:cNvPr id="1073" name="Rectangle: Rounded Corners 1072">
          <a:hlinkClick xmlns:r="http://schemas.openxmlformats.org/officeDocument/2006/relationships" r:id="rId6"/>
          <a:extLst>
            <a:ext uri="{FF2B5EF4-FFF2-40B4-BE49-F238E27FC236}">
              <a16:creationId xmlns:a16="http://schemas.microsoft.com/office/drawing/2014/main" id="{3F158C46-EC77-4D5C-8BFA-702D4BD6F0E1}"/>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5410200</xdr:colOff>
      <xdr:row>22</xdr:row>
      <xdr:rowOff>114300</xdr:rowOff>
    </xdr:from>
    <xdr:to>
      <xdr:col>8</xdr:col>
      <xdr:colOff>7848600</xdr:colOff>
      <xdr:row>22</xdr:row>
      <xdr:rowOff>482600</xdr:rowOff>
    </xdr:to>
    <xdr:sp macro="" textlink="">
      <xdr:nvSpPr>
        <xdr:cNvPr id="1074" name="Rectangle: Rounded Corners 1073">
          <a:hlinkClick xmlns:r="http://schemas.openxmlformats.org/officeDocument/2006/relationships" r:id="rId8"/>
          <a:extLst>
            <a:ext uri="{FF2B5EF4-FFF2-40B4-BE49-F238E27FC236}">
              <a16:creationId xmlns:a16="http://schemas.microsoft.com/office/drawing/2014/main" id="{D19D07A5-256F-4616-B2FD-A2EBCF1EC8AC}"/>
            </a:ext>
          </a:extLst>
        </xdr:cNvPr>
        <xdr:cNvSpPr/>
      </xdr:nvSpPr>
      <xdr:spPr>
        <a:xfrm>
          <a:off x="348996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8026400</xdr:colOff>
      <xdr:row>22</xdr:row>
      <xdr:rowOff>127000</xdr:rowOff>
    </xdr:from>
    <xdr:to>
      <xdr:col>8</xdr:col>
      <xdr:colOff>11633200</xdr:colOff>
      <xdr:row>22</xdr:row>
      <xdr:rowOff>469900</xdr:rowOff>
    </xdr:to>
    <xdr:sp macro="" textlink="">
      <xdr:nvSpPr>
        <xdr:cNvPr id="1075" name="Rectangle: Rounded Corners 1074">
          <a:hlinkClick xmlns:r="http://schemas.openxmlformats.org/officeDocument/2006/relationships" r:id="rId13"/>
          <a:extLst>
            <a:ext uri="{FF2B5EF4-FFF2-40B4-BE49-F238E27FC236}">
              <a16:creationId xmlns:a16="http://schemas.microsoft.com/office/drawing/2014/main" id="{AAF0E6C9-63D0-4A9B-ADB2-F65C27888B3F}"/>
            </a:ext>
          </a:extLst>
        </xdr:cNvPr>
        <xdr:cNvSpPr/>
      </xdr:nvSpPr>
      <xdr:spPr>
        <a:xfrm>
          <a:off x="37515800" y="1104900"/>
          <a:ext cx="3606800" cy="3429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Emergency Management Services | Floods</a:t>
          </a:r>
        </a:p>
      </xdr:txBody>
    </xdr:sp>
    <xdr:clientData/>
  </xdr:twoCellAnchor>
  <xdr:twoCellAnchor>
    <xdr:from>
      <xdr:col>8</xdr:col>
      <xdr:colOff>152400</xdr:colOff>
      <xdr:row>23</xdr:row>
      <xdr:rowOff>114300</xdr:rowOff>
    </xdr:from>
    <xdr:to>
      <xdr:col>8</xdr:col>
      <xdr:colOff>2590800</xdr:colOff>
      <xdr:row>23</xdr:row>
      <xdr:rowOff>482600</xdr:rowOff>
    </xdr:to>
    <xdr:sp macro="" textlink="">
      <xdr:nvSpPr>
        <xdr:cNvPr id="1076" name="Rectangle: Rounded Corners 1075">
          <a:hlinkClick xmlns:r="http://schemas.openxmlformats.org/officeDocument/2006/relationships" r:id="rId5"/>
          <a:extLst>
            <a:ext uri="{FF2B5EF4-FFF2-40B4-BE49-F238E27FC236}">
              <a16:creationId xmlns:a16="http://schemas.microsoft.com/office/drawing/2014/main" id="{0343132F-B286-4477-9FB3-705C371C9834}"/>
            </a:ext>
          </a:extLst>
        </xdr:cNvPr>
        <xdr:cNvSpPr/>
      </xdr:nvSpPr>
      <xdr:spPr>
        <a:xfrm>
          <a:off x="296418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NASA EarthData | Natural Hazards</a:t>
          </a:r>
        </a:p>
      </xdr:txBody>
    </xdr:sp>
    <xdr:clientData/>
  </xdr:twoCellAnchor>
  <xdr:twoCellAnchor>
    <xdr:from>
      <xdr:col>8</xdr:col>
      <xdr:colOff>2832100</xdr:colOff>
      <xdr:row>23</xdr:row>
      <xdr:rowOff>114300</xdr:rowOff>
    </xdr:from>
    <xdr:to>
      <xdr:col>8</xdr:col>
      <xdr:colOff>5270500</xdr:colOff>
      <xdr:row>23</xdr:row>
      <xdr:rowOff>482600</xdr:rowOff>
    </xdr:to>
    <xdr:sp macro="" textlink="">
      <xdr:nvSpPr>
        <xdr:cNvPr id="1077" name="Rectangle: Rounded Corners 1076">
          <a:hlinkClick xmlns:r="http://schemas.openxmlformats.org/officeDocument/2006/relationships" r:id="rId6"/>
          <a:extLst>
            <a:ext uri="{FF2B5EF4-FFF2-40B4-BE49-F238E27FC236}">
              <a16:creationId xmlns:a16="http://schemas.microsoft.com/office/drawing/2014/main" id="{2D210D14-7B53-4A9D-8A64-9B5C95E816EF}"/>
            </a:ext>
          </a:extLst>
        </xdr:cNvPr>
        <xdr:cNvSpPr/>
      </xdr:nvSpPr>
      <xdr:spPr>
        <a:xfrm>
          <a:off x="323215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GFDRR Risk Data Library | Tools</a:t>
          </a:r>
        </a:p>
      </xdr:txBody>
    </xdr:sp>
    <xdr:clientData/>
  </xdr:twoCellAnchor>
  <xdr:twoCellAnchor>
    <xdr:from>
      <xdr:col>8</xdr:col>
      <xdr:colOff>5410200</xdr:colOff>
      <xdr:row>23</xdr:row>
      <xdr:rowOff>114300</xdr:rowOff>
    </xdr:from>
    <xdr:to>
      <xdr:col>8</xdr:col>
      <xdr:colOff>7848600</xdr:colOff>
      <xdr:row>23</xdr:row>
      <xdr:rowOff>482600</xdr:rowOff>
    </xdr:to>
    <xdr:sp macro="" textlink="">
      <xdr:nvSpPr>
        <xdr:cNvPr id="1078" name="Rectangle: Rounded Corners 1077">
          <a:hlinkClick xmlns:r="http://schemas.openxmlformats.org/officeDocument/2006/relationships" r:id="rId8"/>
          <a:extLst>
            <a:ext uri="{FF2B5EF4-FFF2-40B4-BE49-F238E27FC236}">
              <a16:creationId xmlns:a16="http://schemas.microsoft.com/office/drawing/2014/main" id="{FBDA9C98-B6A7-4DAA-8F3B-07C3A4B05A9D}"/>
            </a:ext>
          </a:extLst>
        </xdr:cNvPr>
        <xdr:cNvSpPr/>
      </xdr:nvSpPr>
      <xdr:spPr>
        <a:xfrm>
          <a:off x="34899600" y="1092200"/>
          <a:ext cx="2438400" cy="3683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WRI | Aqueduct Tool</a:t>
          </a:r>
        </a:p>
      </xdr:txBody>
    </xdr:sp>
    <xdr:clientData/>
  </xdr:twoCellAnchor>
  <xdr:twoCellAnchor>
    <xdr:from>
      <xdr:col>8</xdr:col>
      <xdr:colOff>8026400</xdr:colOff>
      <xdr:row>23</xdr:row>
      <xdr:rowOff>127000</xdr:rowOff>
    </xdr:from>
    <xdr:to>
      <xdr:col>8</xdr:col>
      <xdr:colOff>11633200</xdr:colOff>
      <xdr:row>23</xdr:row>
      <xdr:rowOff>469900</xdr:rowOff>
    </xdr:to>
    <xdr:sp macro="" textlink="">
      <xdr:nvSpPr>
        <xdr:cNvPr id="1079" name="Rectangle: Rounded Corners 1078">
          <a:hlinkClick xmlns:r="http://schemas.openxmlformats.org/officeDocument/2006/relationships" r:id="rId13"/>
          <a:extLst>
            <a:ext uri="{FF2B5EF4-FFF2-40B4-BE49-F238E27FC236}">
              <a16:creationId xmlns:a16="http://schemas.microsoft.com/office/drawing/2014/main" id="{3F0D951C-4D3D-4A5A-AD0D-46CFEB4C9F78}"/>
            </a:ext>
          </a:extLst>
        </xdr:cNvPr>
        <xdr:cNvSpPr/>
      </xdr:nvSpPr>
      <xdr:spPr>
        <a:xfrm>
          <a:off x="37515800" y="1104900"/>
          <a:ext cx="3606800" cy="342900"/>
        </a:xfrm>
        <a:prstGeom prst="roundRect">
          <a:avLst/>
        </a:prstGeom>
        <a:solidFill>
          <a:srgbClr val="196B24">
            <a:lumMod val="20000"/>
            <a:lumOff val="80000"/>
          </a:srgbClr>
        </a:solidFill>
        <a:ln w="19050" cap="flat" cmpd="sng" algn="ctr">
          <a:solidFill>
            <a:srgbClr val="196B24">
              <a:lumMod val="20000"/>
              <a:lumOff val="8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Aptos Narrow" panose="02110004020202020204"/>
              <a:ea typeface="+mn-ea"/>
              <a:cs typeface="+mn-cs"/>
            </a:rPr>
            <a:t>Copernicus  Emergency Management Services | Floods</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510115</xdr:colOff>
      <xdr:row>3</xdr:row>
      <xdr:rowOff>402166</xdr:rowOff>
    </xdr:from>
    <xdr:to>
      <xdr:col>0</xdr:col>
      <xdr:colOff>3378199</xdr:colOff>
      <xdr:row>8</xdr:row>
      <xdr:rowOff>31750</xdr:rowOff>
    </xdr:to>
    <mc:AlternateContent xmlns:mc="http://schemas.openxmlformats.org/markup-compatibility/2006" xmlns:sle15="http://schemas.microsoft.com/office/drawing/2012/slicer">
      <mc:Choice Requires="sle15">
        <xdr:graphicFrame macro="">
          <xdr:nvGraphicFramePr>
            <xdr:cNvPr id="2" name="Country">
              <a:extLst>
                <a:ext uri="{FF2B5EF4-FFF2-40B4-BE49-F238E27FC236}">
                  <a16:creationId xmlns:a16="http://schemas.microsoft.com/office/drawing/2014/main" id="{0360D642-80F5-4588-86C2-FA4BDBC17D02}"/>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510115" y="2307166"/>
              <a:ext cx="2868084" cy="269345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494242</xdr:colOff>
      <xdr:row>8</xdr:row>
      <xdr:rowOff>224371</xdr:rowOff>
    </xdr:from>
    <xdr:to>
      <xdr:col>0</xdr:col>
      <xdr:colOff>3360208</xdr:colOff>
      <xdr:row>10</xdr:row>
      <xdr:rowOff>381001</xdr:rowOff>
    </xdr:to>
    <mc:AlternateContent xmlns:mc="http://schemas.openxmlformats.org/markup-compatibility/2006" xmlns:sle15="http://schemas.microsoft.com/office/drawing/2012/slicer">
      <mc:Choice Requires="sle15">
        <xdr:graphicFrame macro="">
          <xdr:nvGraphicFramePr>
            <xdr:cNvPr id="3" name="Scope">
              <a:extLst>
                <a:ext uri="{FF2B5EF4-FFF2-40B4-BE49-F238E27FC236}">
                  <a16:creationId xmlns:a16="http://schemas.microsoft.com/office/drawing/2014/main" id="{ACFF9FAE-2218-43BF-B988-C7B5CD1CA22F}"/>
                </a:ext>
              </a:extLst>
            </xdr:cNvPr>
            <xdr:cNvGraphicFramePr/>
          </xdr:nvGraphicFramePr>
          <xdr:xfrm>
            <a:off x="0" y="0"/>
            <a:ext cx="0" cy="0"/>
          </xdr:xfrm>
          <a:graphic>
            <a:graphicData uri="http://schemas.microsoft.com/office/drawing/2010/slicer">
              <sle:slicer xmlns:sle="http://schemas.microsoft.com/office/drawing/2010/slicer" name="Scope"/>
            </a:graphicData>
          </a:graphic>
        </xdr:graphicFrame>
      </mc:Choice>
      <mc:Fallback xmlns="">
        <xdr:sp macro="" textlink="">
          <xdr:nvSpPr>
            <xdr:cNvPr id="0" name=""/>
            <xdr:cNvSpPr>
              <a:spLocks noTextEdit="1"/>
            </xdr:cNvSpPr>
          </xdr:nvSpPr>
          <xdr:spPr>
            <a:xfrm>
              <a:off x="494242" y="5558371"/>
              <a:ext cx="2865966" cy="155363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317500</xdr:colOff>
      <xdr:row>0</xdr:row>
      <xdr:rowOff>455080</xdr:rowOff>
    </xdr:from>
    <xdr:to>
      <xdr:col>0</xdr:col>
      <xdr:colOff>3757083</xdr:colOff>
      <xdr:row>2</xdr:row>
      <xdr:rowOff>476249</xdr:rowOff>
    </xdr:to>
    <xdr:sp macro="" textlink="">
      <xdr:nvSpPr>
        <xdr:cNvPr id="4" name="Rectangle 3">
          <a:extLst>
            <a:ext uri="{FF2B5EF4-FFF2-40B4-BE49-F238E27FC236}">
              <a16:creationId xmlns:a16="http://schemas.microsoft.com/office/drawing/2014/main" id="{95AD659A-84E7-4AB7-8106-5857E3D7BA88}"/>
            </a:ext>
          </a:extLst>
        </xdr:cNvPr>
        <xdr:cNvSpPr/>
      </xdr:nvSpPr>
      <xdr:spPr>
        <a:xfrm>
          <a:off x="317500" y="455080"/>
          <a:ext cx="3439583" cy="1291169"/>
        </a:xfrm>
        <a:prstGeom prst="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800" b="1">
              <a:solidFill>
                <a:schemeClr val="bg1"/>
              </a:solidFill>
            </a:rPr>
            <a:t>Taxonomy Criteria Checker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24</xdr:col>
      <xdr:colOff>387350</xdr:colOff>
      <xdr:row>54</xdr:row>
      <xdr:rowOff>47708</xdr:rowOff>
    </xdr:to>
    <xdr:pic>
      <xdr:nvPicPr>
        <xdr:cNvPr id="2" name="Picture 1">
          <a:extLst>
            <a:ext uri="{FF2B5EF4-FFF2-40B4-BE49-F238E27FC236}">
              <a16:creationId xmlns:a16="http://schemas.microsoft.com/office/drawing/2014/main" id="{910C8AA5-F99A-42FC-9A56-8DD39509B78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08" r="10623"/>
        <a:stretch>
          <a:fillRect/>
        </a:stretch>
      </xdr:blipFill>
      <xdr:spPr bwMode="auto">
        <a:xfrm>
          <a:off x="0" y="0"/>
          <a:ext cx="15017750" cy="9991808"/>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3</xdr:row>
      <xdr:rowOff>158750</xdr:rowOff>
    </xdr:to>
    <xdr:sp macro="" textlink="">
      <xdr:nvSpPr>
        <xdr:cNvPr id="2" name="Rectangle 1">
          <a:extLst>
            <a:ext uri="{FF2B5EF4-FFF2-40B4-BE49-F238E27FC236}">
              <a16:creationId xmlns:a16="http://schemas.microsoft.com/office/drawing/2014/main" id="{5F0587F2-709F-4C8C-870B-573C3C925E3D}"/>
            </a:ext>
          </a:extLst>
        </xdr:cNvPr>
        <xdr:cNvSpPr/>
      </xdr:nvSpPr>
      <xdr:spPr>
        <a:xfrm>
          <a:off x="0" y="0"/>
          <a:ext cx="8826500" cy="706438"/>
        </a:xfrm>
        <a:prstGeom prst="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400" b="1">
              <a:latin typeface="+mj-lt"/>
            </a:rPr>
            <a:t>Maladaptation Screening Checklist</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B29C0379-12AB-41BB-8FB4-4369CD8B3041}" sourceName="Category">
  <extLst>
    <x:ext xmlns:x15="http://schemas.microsoft.com/office/spreadsheetml/2010/11/main" uri="{2F2917AC-EB37-4324-AD4E-5DD8C200BD13}">
      <x15:tableSlicerCache tableId="3" column="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ACA26B4D-E702-480C-AB43-50CBC1F8AB62}" sourceName="Type">
  <extLst>
    <x:ext xmlns:x15="http://schemas.microsoft.com/office/spreadsheetml/2010/11/main" uri="{2F2917AC-EB37-4324-AD4E-5DD8C200BD13}">
      <x15:tableSlicerCache tableId="3" column="4"/>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azard_Grouping" xr10:uid="{2E83A70D-BF49-4B4D-8693-B5CB92726AA5}" sourceName="Hazard Grouping">
  <extLst>
    <x:ext xmlns:x15="http://schemas.microsoft.com/office/spreadsheetml/2010/11/main" uri="{2F2917AC-EB37-4324-AD4E-5DD8C200BD13}">
      <x15:tableSlicerCache tableId="3" column="5"/>
    </x:ex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E1B0949C-E6E3-47EF-A923-048EF7FA2654}" sourceName="Country/Region">
  <extLst>
    <x:ext xmlns:x15="http://schemas.microsoft.com/office/spreadsheetml/2010/11/main" uri="{2F2917AC-EB37-4324-AD4E-5DD8C200BD13}">
      <x15:tableSlicerCache tableId="4" column="2"/>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ope" xr10:uid="{40B22B7F-7CB4-494D-AA11-17930B9E6006}" sourceName="Scope">
  <extLst>
    <x:ext xmlns:x15="http://schemas.microsoft.com/office/spreadsheetml/2010/11/main" uri="{2F2917AC-EB37-4324-AD4E-5DD8C200BD13}">
      <x15:tableSlicerCache tableId="4"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1" xr10:uid="{26A09980-BAD2-47D4-B01E-57B6DCDFDDF8}" cache="Slicer_Category" caption="Category" style="SlicerStyleDark3" rowHeight="357716"/>
  <slicer name="Type 1" xr10:uid="{08DACFC9-0B6D-4025-937D-BF3168780F80}" cache="Slicer_Type" caption="Type" style="SlicerStyleDark3" rowHeight="357716"/>
  <slicer name="Hazard Grouping 1" xr10:uid="{B22E0028-4881-42F4-AAE5-42CB5867ACCA}" cache="Slicer_Hazard_Grouping" caption="Hazard Grouping" style="SlicerStyleDark3" rowHeight="357716"/>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y" xr10:uid="{03043CD6-EFC1-43FC-8989-1DBA6A06F0C8}" cache="Slicer_Country" caption="Country/Region" columnCount="2" style="SlicerStyleDark3" rowHeight="251883"/>
  <slicer name="Scope" xr10:uid="{7E52D56A-CCE0-4415-B39C-933372FED81F}" cache="Slicer_Scope" caption="Scope" style="SlicerStyleDark3"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98B481C-B9F2-4E74-BDA6-5A511037B7DF}" name="Table35" displayName="Table35" ref="C2:I33" totalsRowShown="0" headerRowDxfId="45" dataDxfId="44">
  <autoFilter ref="C2:I33" xr:uid="{098B481C-B9F2-4E74-BDA6-5A511037B7DF}">
    <filterColumn colId="3">
      <filters>
        <filter val="Chronic"/>
      </filters>
    </filterColumn>
  </autoFilter>
  <tableColumns count="7">
    <tableColumn id="1" xr3:uid="{3991E410-CA1F-4400-BA47-3124A4DD1CD8}" name="Category" dataDxfId="43"/>
    <tableColumn id="2" xr3:uid="{712058BB-539E-4026-BA3D-8E966507F1C9}" name="Hazard" dataDxfId="42"/>
    <tableColumn id="3" xr3:uid="{26D3B1D8-FC88-454C-90FC-A4AB3E6C6CDD}" name="Description" dataDxfId="41"/>
    <tableColumn id="4" xr3:uid="{3048DCF1-0341-4525-A547-FAC52149318E}" name="Type" dataDxfId="40"/>
    <tableColumn id="5" xr3:uid="{0F474F6E-1D2D-4859-90DB-4629D6B47ED0}" name="Hazard Grouping" dataDxfId="39"/>
    <tableColumn id="6" xr3:uid="{5C8C8CC4-05A0-4BD7-9653-C58F61B239FB}" name="Typical Impact" dataDxfId="38"/>
    <tableColumn id="7" xr3:uid="{7F830487-A7E1-47AB-A1DB-9DC3A3F783FA}" name="Dataset" dataDxfId="37"/>
  </tableColumns>
  <tableStyleInfo name="TableStyleLight11" showFirstColumn="0" showLastColumn="0" showRowStripes="1"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D50EC0F-62C5-407F-87C4-2501A9D880B0}" name="Table6" displayName="Table6" ref="C4:N24" totalsRowShown="0" headerRowDxfId="36" dataDxfId="35">
  <autoFilter ref="C4:N24" xr:uid="{FD50EC0F-62C5-407F-87C4-2501A9D880B0}"/>
  <tableColumns count="12">
    <tableColumn id="1" xr3:uid="{C74F0428-965C-4663-B495-279AE4645E06}" name="Taxonomy  Name" dataDxfId="34"/>
    <tableColumn id="2" xr3:uid="{1C74D874-1FB5-467F-A525-86DE0AD7A1D2}" name="Country/Region" dataDxfId="33"/>
    <tableColumn id="3" xr3:uid="{3F767FBC-2499-4F54-B046-19CF02B05533}" name="Scope" dataDxfId="32"/>
    <tableColumn id="4" xr3:uid="{A959C862-15E8-473E-8F8A-107E3B95972E}" name="Whitelist text" dataDxfId="31"/>
    <tableColumn id="5" xr3:uid="{27D67DBD-9C52-4F97-B7C5-C972933EEDFC}" name="Whitelist " dataDxfId="30">
      <calculatedColumnFormula>IF(F5="Yes","●","○")</calculatedColumnFormula>
    </tableColumn>
    <tableColumn id="6" xr3:uid="{2827B717-73A1-4E14-B1E0-639290A4DB99}" name="Principles-based text" dataDxfId="29"/>
    <tableColumn id="7" xr3:uid="{2ACC7E7B-EC1A-4B9D-B828-9FAE8344C3A8}" name="Principles-based" dataDxfId="28">
      <calculatedColumnFormula>IF(H5="Yes","●","○")</calculatedColumnFormula>
    </tableColumn>
    <tableColumn id="8" xr3:uid="{F55231F9-6349-4350-8539-CF32A85A95A4}" name="Process-based text" dataDxfId="27"/>
    <tableColumn id="9" xr3:uid="{6B928138-E3D2-4C41-96AA-DC1F001BC3C2}" name="Process-based" dataDxfId="26">
      <calculatedColumnFormula>IF(J5="Yes","●","○")</calculatedColumnFormula>
    </tableColumn>
    <tableColumn id="10" xr3:uid="{F26F4E0E-1C2D-4828-ADD7-75C0851BDF5B}" name="Qualitative/Quantitative text" dataDxfId="25"/>
    <tableColumn id="11" xr3:uid="{0D89D638-A454-4B5B-9B39-DF049DAC3CDF}" name="Qualitative/Quantitative" dataDxfId="24">
      <calculatedColumnFormula>IF(L5="Yes","●","○")</calculatedColumnFormula>
    </tableColumn>
    <tableColumn id="14" xr3:uid="{F4CE1AC2-5E1A-4356-9131-0AFF50739E47}" name="Notes" dataDxfId="23"/>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C35599-CC89-499C-8D43-327BB3EEE751}" name="SectorMapper" displayName="SectorMapper" ref="A1:D42" totalsRowShown="0" headerRowDxfId="22" dataDxfId="21">
  <autoFilter ref="A1:D42" xr:uid="{4FC35599-CC89-499C-8D43-327BB3EEE751}"/>
  <tableColumns count="4">
    <tableColumn id="1" xr3:uid="{A5D71B1F-D686-4950-A7E6-207C8D22C1B9}" name="ISIC Section" dataDxfId="20"/>
    <tableColumn id="2" xr3:uid="{6F47BC9A-BB4A-43F6-9215-B26C301CB55A}" name="ISIC Division" dataDxfId="19"/>
    <tableColumn id="3" xr3:uid="{DE7A5A00-6789-4219-BFB3-C3FB00CA28CD}" name="Primary Resilience Theme" dataDxfId="18"/>
    <tableColumn id="4" xr3:uid="{1550A1F4-EF7E-4D96-B9B0-58D29091B93F}" name="Secondary Resilience Themes" dataDxfId="17"/>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13060E5-9873-4B04-958F-6EE868D2FBE1}" name="Table352" displayName="Table352" ref="A45:G77" totalsRowShown="0" headerRowDxfId="16" dataDxfId="15">
  <autoFilter ref="A45:G77" xr:uid="{A13060E5-9873-4B04-958F-6EE868D2FBE1}"/>
  <tableColumns count="7">
    <tableColumn id="1" xr3:uid="{1C322424-1C34-41D1-B385-98D29C882A4B}" name="Category" dataDxfId="14"/>
    <tableColumn id="2" xr3:uid="{F02C68DA-9354-467C-BA31-EA6E16CA7A8D}" name="Hazard" dataDxfId="13"/>
    <tableColumn id="3" xr3:uid="{3DF22B36-7856-4B14-83AC-141BFE18E4FA}" name="Description" dataDxfId="12"/>
    <tableColumn id="4" xr3:uid="{68BA3947-7948-4058-8A8B-182DD69A0BB5}" name="Type" dataDxfId="11"/>
    <tableColumn id="5" xr3:uid="{DCF34A40-E709-446A-BAE4-A0F735679CF1}" name="Hazard Grouping" dataDxfId="10"/>
    <tableColumn id="6" xr3:uid="{9E72642E-7E18-4FB4-AD6C-0C830A835DF4}" name="Typical Impact" dataDxfId="9"/>
    <tableColumn id="7" xr3:uid="{6AF06561-0585-4C6F-BEEC-E061509E434D}" name="Dataset" dataDxfId="8"/>
  </tableColumns>
  <tableStyleInfo name="TableStyleLight11" showFirstColumn="0" showLastColumn="0" showRowStripes="1"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hyperlink" Target="https://climate.copernicus.eu/thermal-trace-decades-heat-and-cold-stress-data-your-fingertips" TargetMode="External"/><Relationship Id="rId7" Type="http://schemas.openxmlformats.org/officeDocument/2006/relationships/table" Target="../tables/table4.xml"/><Relationship Id="rId2" Type="http://schemas.openxmlformats.org/officeDocument/2006/relationships/hyperlink" Target="https://climate.copernicus.eu/thermal-trace-decades-heat-and-cold-stress-data-your-fingertips" TargetMode="External"/><Relationship Id="rId1" Type="http://schemas.openxmlformats.org/officeDocument/2006/relationships/hyperlink" Target="https://climateknowledgeportal.worldbank.org/country-profiles" TargetMode="External"/><Relationship Id="rId6" Type="http://schemas.openxmlformats.org/officeDocument/2006/relationships/table" Target="../tables/table3.xml"/><Relationship Id="rId5" Type="http://schemas.openxmlformats.org/officeDocument/2006/relationships/hyperlink" Target="https://climate.copernicus.eu/thermal-trace-decades-heat-and-cold-stress-data-your-fingertips" TargetMode="External"/><Relationship Id="rId4" Type="http://schemas.openxmlformats.org/officeDocument/2006/relationships/hyperlink" Target="https://climate.copernicus.eu/thermal-trace-decades-heat-and-cold-stress-data-your-fingertip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7B984-93F0-40EA-B990-EA5907658FC9}">
  <dimension ref="A1:A20"/>
  <sheetViews>
    <sheetView tabSelected="1" zoomScale="70" zoomScaleNormal="70" workbookViewId="0">
      <selection activeCell="B29" sqref="B29"/>
    </sheetView>
  </sheetViews>
  <sheetFormatPr defaultColWidth="8.7265625" defaultRowHeight="14.5" x14ac:dyDescent="0.35"/>
  <cols>
    <col min="1" max="1" width="203.7265625" style="1" customWidth="1"/>
    <col min="2" max="16384" width="8.7265625" style="1"/>
  </cols>
  <sheetData>
    <row r="1" spans="1:1" ht="18.5" x14ac:dyDescent="0.45">
      <c r="A1" s="53" t="s">
        <v>0</v>
      </c>
    </row>
    <row r="2" spans="1:1" ht="96" customHeight="1" x14ac:dyDescent="0.35">
      <c r="A2" s="20" t="s">
        <v>320</v>
      </c>
    </row>
    <row r="3" spans="1:1" x14ac:dyDescent="0.35">
      <c r="A3" s="52"/>
    </row>
    <row r="4" spans="1:1" ht="18.5" x14ac:dyDescent="0.45">
      <c r="A4" s="3" t="s">
        <v>316</v>
      </c>
    </row>
    <row r="5" spans="1:1" ht="392" x14ac:dyDescent="0.35">
      <c r="A5" s="5" t="s">
        <v>317</v>
      </c>
    </row>
    <row r="7" spans="1:1" ht="18.5" x14ac:dyDescent="0.45">
      <c r="A7" s="3" t="s">
        <v>1</v>
      </c>
    </row>
    <row r="8" spans="1:1" ht="409" customHeight="1" x14ac:dyDescent="0.35">
      <c r="A8" s="20" t="s">
        <v>2</v>
      </c>
    </row>
    <row r="10" spans="1:1" ht="18.5" x14ac:dyDescent="0.45">
      <c r="A10" s="3" t="s">
        <v>3</v>
      </c>
    </row>
    <row r="11" spans="1:1" ht="409.5" x14ac:dyDescent="0.35">
      <c r="A11" s="20" t="s">
        <v>4</v>
      </c>
    </row>
    <row r="13" spans="1:1" ht="18.5" x14ac:dyDescent="0.45">
      <c r="A13" s="3" t="s">
        <v>319</v>
      </c>
    </row>
    <row r="14" spans="1:1" ht="333.5" x14ac:dyDescent="0.35">
      <c r="A14" s="2" t="s">
        <v>341</v>
      </c>
    </row>
    <row r="16" spans="1:1" ht="18.5" x14ac:dyDescent="0.45">
      <c r="A16" s="3" t="s">
        <v>292</v>
      </c>
    </row>
    <row r="17" spans="1:1" ht="87" x14ac:dyDescent="0.35">
      <c r="A17" s="2" t="s">
        <v>342</v>
      </c>
    </row>
    <row r="19" spans="1:1" ht="18.5" x14ac:dyDescent="0.45">
      <c r="A19" s="3" t="s">
        <v>295</v>
      </c>
    </row>
    <row r="20" spans="1:1" ht="58" x14ac:dyDescent="0.35">
      <c r="A20" s="2" t="s">
        <v>343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193C9-4E39-4948-BCBF-4020C85C0277}">
  <dimension ref="A1:D24"/>
  <sheetViews>
    <sheetView zoomScale="80" zoomScaleNormal="80" workbookViewId="0">
      <selection activeCell="B15" sqref="B15"/>
    </sheetView>
  </sheetViews>
  <sheetFormatPr defaultColWidth="8.7265625" defaultRowHeight="14.5" x14ac:dyDescent="0.35"/>
  <cols>
    <col min="1" max="1" width="41.54296875" style="1" customWidth="1"/>
    <col min="2" max="2" width="69.26953125" style="1" customWidth="1"/>
    <col min="3" max="3" width="41.81640625" style="1" customWidth="1"/>
    <col min="4" max="4" width="45.54296875" style="1" customWidth="1"/>
    <col min="5" max="16384" width="8.7265625" style="1"/>
  </cols>
  <sheetData>
    <row r="1" spans="1:4" x14ac:dyDescent="0.35">
      <c r="A1" s="4" t="s">
        <v>5</v>
      </c>
      <c r="B1" s="7" t="s">
        <v>6</v>
      </c>
    </row>
    <row r="3" spans="1:4" x14ac:dyDescent="0.35">
      <c r="A3" s="4" t="s">
        <v>7</v>
      </c>
      <c r="B3" s="4" t="s">
        <v>8</v>
      </c>
      <c r="C3" s="4" t="s">
        <v>9</v>
      </c>
      <c r="D3" s="4" t="s">
        <v>10</v>
      </c>
    </row>
    <row r="4" spans="1:4" x14ac:dyDescent="0.35">
      <c r="A4" s="1" t="str" cm="1">
        <f t="array" ref="A4:D15">_xlfn._xlws.FILTER(SectorMapper[],SectorMapper[ISIC Section]=B1,"N/A")</f>
        <v>C - Manufacturing</v>
      </c>
      <c r="B4" s="1" t="str">
        <v>10 - Manufacture of food products</v>
      </c>
      <c r="C4" s="1" t="str">
        <v>Resilient Agrifood Systems</v>
      </c>
      <c r="D4" s="1" t="str">
        <v>Resilient Industry &amp; Commerce</v>
      </c>
    </row>
    <row r="5" spans="1:4" x14ac:dyDescent="0.35">
      <c r="A5" s="1" t="str">
        <v>C - Manufacturing</v>
      </c>
      <c r="B5" s="1" t="str">
        <v>11 - Manufacture of beverages</v>
      </c>
      <c r="C5" s="1" t="str">
        <v>Resilient Agrifood Systems</v>
      </c>
      <c r="D5" s="1" t="str">
        <v>Resilient Industry &amp; Commerce</v>
      </c>
    </row>
    <row r="6" spans="1:4" x14ac:dyDescent="0.35">
      <c r="A6" s="1" t="str">
        <v>C - Manufacturing</v>
      </c>
      <c r="B6" s="1" t="str">
        <v>20 - Manufacture of chemicals and chemical products</v>
      </c>
      <c r="C6" s="1" t="str">
        <v>Resilient Industry &amp; Commerce</v>
      </c>
      <c r="D6" s="1" t="str">
        <v>-</v>
      </c>
    </row>
    <row r="7" spans="1:4" x14ac:dyDescent="0.35">
      <c r="A7" s="1" t="str">
        <v>C - Manufacturing</v>
      </c>
      <c r="B7" s="1" t="str">
        <v>21 - Manufacture of pharmaceuticals, medicinal chemical and botanical products</v>
      </c>
      <c r="C7" s="1" t="str">
        <v>Resilient Industry &amp; Commerce</v>
      </c>
      <c r="D7" s="1" t="str">
        <v>Resilient Health Systems</v>
      </c>
    </row>
    <row r="8" spans="1:4" x14ac:dyDescent="0.35">
      <c r="A8" s="1" t="str">
        <v>C - Manufacturing</v>
      </c>
      <c r="B8" s="1" t="str">
        <v>23 - Manufacture of other non-metallic mineral products</v>
      </c>
      <c r="C8" s="1" t="str">
        <v>Resilient Industry &amp; Commerce</v>
      </c>
      <c r="D8" s="1" t="str">
        <v>Resilient Cities &amp; Settlements</v>
      </c>
    </row>
    <row r="9" spans="1:4" x14ac:dyDescent="0.35">
      <c r="A9" s="1" t="str">
        <v>C - Manufacturing</v>
      </c>
      <c r="B9" s="1" t="str">
        <v>25 - Manufacture of fabricated metal products, except machinery and equipment</v>
      </c>
      <c r="C9" s="1" t="str">
        <v>Resilient Industry &amp; Commerce</v>
      </c>
      <c r="D9" s="1" t="str">
        <v>Resilient Cities &amp; Settlements</v>
      </c>
    </row>
    <row r="10" spans="1:4" x14ac:dyDescent="0.35">
      <c r="A10" s="1" t="str">
        <v>C - Manufacturing</v>
      </c>
      <c r="B10" s="1" t="str">
        <v>26 - Manufacture of computer, electronic and optical products</v>
      </c>
      <c r="C10" s="1" t="str">
        <v>Resilient Industry &amp; Commerce</v>
      </c>
      <c r="D10" s="1" t="str">
        <v>Resilient Infrastructure</v>
      </c>
    </row>
    <row r="11" spans="1:4" x14ac:dyDescent="0.35">
      <c r="A11" s="1" t="str">
        <v>C - Manufacturing</v>
      </c>
      <c r="B11" s="1" t="str">
        <v>27 - Manufacture of electrical equipment</v>
      </c>
      <c r="C11" s="1" t="str">
        <v>Resilient Industry &amp; Commerce</v>
      </c>
      <c r="D11" s="1" t="str">
        <v>Resilient Infrastructure; Resilient Cities &amp; Settlements</v>
      </c>
    </row>
    <row r="12" spans="1:4" x14ac:dyDescent="0.35">
      <c r="A12" s="1" t="str">
        <v>C - Manufacturing</v>
      </c>
      <c r="B12" s="1" t="str">
        <v>28 - Manufacture of machinery and equipment n.e.c</v>
      </c>
      <c r="C12" s="1" t="str">
        <v>Resilient Industry &amp; Commerce</v>
      </c>
      <c r="D12" s="1" t="str">
        <v>-</v>
      </c>
    </row>
    <row r="13" spans="1:4" x14ac:dyDescent="0.35">
      <c r="A13" s="1" t="str">
        <v>C - Manufacturing</v>
      </c>
      <c r="B13" s="1" t="str">
        <v>29 - Manufacture of motor vehicles, trailer and semi-trailers</v>
      </c>
      <c r="C13" s="1" t="str">
        <v>Resilient Industry &amp; Commerce</v>
      </c>
      <c r="D13" s="1" t="str">
        <v>-</v>
      </c>
    </row>
    <row r="14" spans="1:4" x14ac:dyDescent="0.35">
      <c r="A14" s="1" t="str">
        <v>C - Manufacturing</v>
      </c>
      <c r="B14" s="1" t="str">
        <v>30 - Manufacture of other transport equipment</v>
      </c>
      <c r="C14" s="1" t="str">
        <v>Resilient Industry &amp; Commerce</v>
      </c>
      <c r="D14" s="1" t="str">
        <v>Resilient Social Systems</v>
      </c>
    </row>
    <row r="15" spans="1:4" x14ac:dyDescent="0.35">
      <c r="A15" s="1" t="str">
        <v>C - Manufacturing</v>
      </c>
      <c r="B15" s="1" t="str">
        <v>32 - Other manufacturing</v>
      </c>
      <c r="C15" s="1" t="str">
        <v>Resilient Industry &amp; Commerce</v>
      </c>
      <c r="D15" s="1" t="str">
        <v>Resilient Cities &amp; Settlements</v>
      </c>
    </row>
    <row r="22" spans="1:1" x14ac:dyDescent="0.35">
      <c r="A22" s="8" t="s">
        <v>11</v>
      </c>
    </row>
    <row r="23" spans="1:1" ht="101.5" x14ac:dyDescent="0.35">
      <c r="A23" s="9" t="s">
        <v>12</v>
      </c>
    </row>
    <row r="24" spans="1:1" x14ac:dyDescent="0.35">
      <c r="A24" s="10"/>
    </row>
  </sheetData>
  <dataValidations count="1">
    <dataValidation type="list" allowBlank="1" showInputMessage="1" showErrorMessage="1" sqref="B1" xr:uid="{5ECB2041-0DDC-4385-971D-AD8876A91DFB}">
      <formula1>ISIC_Section</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378D9-8984-456A-9F46-62E75720023E}">
  <dimension ref="A1:J33"/>
  <sheetViews>
    <sheetView zoomScale="48" zoomScaleNormal="48" workbookViewId="0">
      <selection activeCell="E10" sqref="E10"/>
    </sheetView>
  </sheetViews>
  <sheetFormatPr defaultColWidth="64.54296875" defaultRowHeight="40" customHeight="1" x14ac:dyDescent="0.35"/>
  <cols>
    <col min="1" max="1" width="64.54296875" style="14"/>
    <col min="2" max="2" width="5.1796875" style="14" customWidth="1"/>
    <col min="3" max="3" width="64.54296875" style="14" hidden="1" customWidth="1"/>
    <col min="4" max="4" width="44.453125" style="14" customWidth="1"/>
    <col min="5" max="5" width="80.81640625" style="14" customWidth="1"/>
    <col min="6" max="6" width="12.1796875" style="14" customWidth="1"/>
    <col min="7" max="7" width="64.54296875" style="14" hidden="1" customWidth="1"/>
    <col min="8" max="8" width="54.6328125" style="14" customWidth="1"/>
    <col min="9" max="9" width="118.90625" style="14" customWidth="1"/>
    <col min="10" max="10" width="120.54296875" style="14" customWidth="1"/>
    <col min="11" max="16384" width="64.54296875" style="14"/>
  </cols>
  <sheetData>
    <row r="1" spans="1:9" ht="28.5" customHeight="1" x14ac:dyDescent="0.35">
      <c r="A1" s="17"/>
    </row>
    <row r="2" spans="1:9" ht="47.5" x14ac:dyDescent="0.35">
      <c r="A2" s="18"/>
      <c r="C2" s="11" t="s">
        <v>13</v>
      </c>
      <c r="D2" s="12" t="s">
        <v>14</v>
      </c>
      <c r="E2" s="12" t="s">
        <v>15</v>
      </c>
      <c r="F2" s="12" t="s">
        <v>16</v>
      </c>
      <c r="G2" s="12" t="s">
        <v>17</v>
      </c>
      <c r="H2" s="12" t="s">
        <v>18</v>
      </c>
      <c r="I2" s="12" t="s">
        <v>19</v>
      </c>
    </row>
    <row r="3" spans="1:9" ht="47.5" customHeight="1" x14ac:dyDescent="0.35">
      <c r="A3" s="18"/>
      <c r="C3" s="72" t="s">
        <v>20</v>
      </c>
      <c r="D3" s="93" t="s">
        <v>21</v>
      </c>
      <c r="E3" s="94" t="s">
        <v>22</v>
      </c>
      <c r="F3" s="94" t="s">
        <v>23</v>
      </c>
      <c r="G3" s="72" t="s">
        <v>24</v>
      </c>
      <c r="H3" s="94" t="s">
        <v>25</v>
      </c>
      <c r="I3" s="95"/>
    </row>
    <row r="4" spans="1:9" ht="47.5" customHeight="1" x14ac:dyDescent="0.35">
      <c r="A4" s="18"/>
      <c r="C4" s="72" t="s">
        <v>20</v>
      </c>
      <c r="D4" s="93" t="s">
        <v>26</v>
      </c>
      <c r="E4" s="94" t="s">
        <v>27</v>
      </c>
      <c r="F4" s="94" t="s">
        <v>23</v>
      </c>
      <c r="G4" s="72" t="s">
        <v>24</v>
      </c>
      <c r="H4" s="94" t="s">
        <v>28</v>
      </c>
      <c r="I4" s="95"/>
    </row>
    <row r="5" spans="1:9" ht="47.5" customHeight="1" x14ac:dyDescent="0.35">
      <c r="A5" s="18"/>
      <c r="C5" s="72" t="s">
        <v>20</v>
      </c>
      <c r="D5" s="93" t="s">
        <v>30</v>
      </c>
      <c r="E5" s="94" t="s">
        <v>31</v>
      </c>
      <c r="F5" s="94" t="s">
        <v>23</v>
      </c>
      <c r="G5" s="72" t="s">
        <v>32</v>
      </c>
      <c r="H5" s="94" t="s">
        <v>33</v>
      </c>
      <c r="I5" s="96"/>
    </row>
    <row r="6" spans="1:9" ht="47.5" hidden="1" customHeight="1" x14ac:dyDescent="0.35">
      <c r="A6" s="18"/>
      <c r="C6" s="72" t="s">
        <v>20</v>
      </c>
      <c r="D6" s="73" t="s">
        <v>34</v>
      </c>
      <c r="E6" s="72" t="s">
        <v>35</v>
      </c>
      <c r="F6" s="72" t="s">
        <v>36</v>
      </c>
      <c r="G6" s="72" t="s">
        <v>24</v>
      </c>
      <c r="H6" s="72" t="s">
        <v>37</v>
      </c>
      <c r="I6" s="74"/>
    </row>
    <row r="7" spans="1:9" ht="47.5" hidden="1" customHeight="1" x14ac:dyDescent="0.35">
      <c r="A7" s="18"/>
      <c r="C7" s="72" t="s">
        <v>20</v>
      </c>
      <c r="D7" s="73" t="s">
        <v>38</v>
      </c>
      <c r="E7" s="72" t="s">
        <v>39</v>
      </c>
      <c r="F7" s="72" t="s">
        <v>36</v>
      </c>
      <c r="G7" s="72" t="s">
        <v>40</v>
      </c>
      <c r="H7" s="72" t="s">
        <v>41</v>
      </c>
      <c r="I7" s="72"/>
    </row>
    <row r="8" spans="1:9" ht="47.5" hidden="1" customHeight="1" x14ac:dyDescent="0.35">
      <c r="A8" s="18"/>
      <c r="C8" s="72" t="s">
        <v>20</v>
      </c>
      <c r="D8" s="73" t="s">
        <v>42</v>
      </c>
      <c r="E8" s="72" t="s">
        <v>43</v>
      </c>
      <c r="F8" s="72" t="s">
        <v>36</v>
      </c>
      <c r="G8" s="72" t="s">
        <v>44</v>
      </c>
      <c r="H8" s="72" t="s">
        <v>45</v>
      </c>
      <c r="I8" s="72"/>
    </row>
    <row r="9" spans="1:9" ht="47.5" hidden="1" customHeight="1" x14ac:dyDescent="0.35">
      <c r="A9" s="18"/>
      <c r="C9" s="72" t="s">
        <v>20</v>
      </c>
      <c r="D9" s="73" t="s">
        <v>46</v>
      </c>
      <c r="E9" s="72" t="s">
        <v>47</v>
      </c>
      <c r="F9" s="72" t="s">
        <v>36</v>
      </c>
      <c r="G9" s="72" t="s">
        <v>44</v>
      </c>
      <c r="H9" s="72" t="s">
        <v>48</v>
      </c>
      <c r="I9" s="72"/>
    </row>
    <row r="10" spans="1:9" ht="47.5" customHeight="1" x14ac:dyDescent="0.35">
      <c r="A10" s="18"/>
      <c r="C10" s="72" t="s">
        <v>49</v>
      </c>
      <c r="D10" s="93" t="s">
        <v>50</v>
      </c>
      <c r="E10" s="94" t="s">
        <v>51</v>
      </c>
      <c r="F10" s="94" t="s">
        <v>23</v>
      </c>
      <c r="G10" s="72" t="s">
        <v>52</v>
      </c>
      <c r="H10" s="94" t="s">
        <v>53</v>
      </c>
      <c r="I10" s="94"/>
    </row>
    <row r="11" spans="1:9" ht="47.5" hidden="1" customHeight="1" x14ac:dyDescent="0.35">
      <c r="A11" s="18"/>
      <c r="C11" s="72" t="s">
        <v>49</v>
      </c>
      <c r="D11" s="73" t="s">
        <v>54</v>
      </c>
      <c r="E11" s="72" t="s">
        <v>55</v>
      </c>
      <c r="F11" s="72" t="s">
        <v>36</v>
      </c>
      <c r="G11" s="72" t="s">
        <v>52</v>
      </c>
      <c r="H11" s="72" t="s">
        <v>56</v>
      </c>
      <c r="I11" s="72"/>
    </row>
    <row r="12" spans="1:9" ht="47.5" hidden="1" customHeight="1" x14ac:dyDescent="0.35">
      <c r="A12" s="18"/>
      <c r="C12" s="72" t="s">
        <v>49</v>
      </c>
      <c r="D12" s="73" t="s">
        <v>57</v>
      </c>
      <c r="E12" s="72" t="s">
        <v>58</v>
      </c>
      <c r="F12" s="72" t="s">
        <v>36</v>
      </c>
      <c r="G12" s="72" t="s">
        <v>52</v>
      </c>
      <c r="H12" s="72" t="s">
        <v>59</v>
      </c>
      <c r="I12" s="72"/>
    </row>
    <row r="13" spans="1:9" ht="47.5" hidden="1" customHeight="1" x14ac:dyDescent="0.35">
      <c r="A13" s="18"/>
      <c r="C13" s="72" t="s">
        <v>49</v>
      </c>
      <c r="D13" s="73" t="s">
        <v>60</v>
      </c>
      <c r="E13" s="72" t="s">
        <v>61</v>
      </c>
      <c r="F13" s="72" t="s">
        <v>36</v>
      </c>
      <c r="G13" s="72" t="s">
        <v>52</v>
      </c>
      <c r="H13" s="72" t="s">
        <v>62</v>
      </c>
      <c r="I13" s="72"/>
    </row>
    <row r="14" spans="1:9" ht="47.5" customHeight="1" x14ac:dyDescent="0.35">
      <c r="A14" s="19"/>
      <c r="C14" s="72" t="s">
        <v>63</v>
      </c>
      <c r="D14" s="93" t="s">
        <v>64</v>
      </c>
      <c r="E14" s="94" t="s">
        <v>65</v>
      </c>
      <c r="F14" s="94" t="s">
        <v>23</v>
      </c>
      <c r="G14" s="72" t="s">
        <v>66</v>
      </c>
      <c r="H14" s="94" t="s">
        <v>67</v>
      </c>
      <c r="I14" s="94"/>
    </row>
    <row r="15" spans="1:9" ht="47.5" customHeight="1" x14ac:dyDescent="0.35">
      <c r="A15" s="17"/>
      <c r="C15" s="72" t="s">
        <v>63</v>
      </c>
      <c r="D15" s="93" t="s">
        <v>68</v>
      </c>
      <c r="E15" s="94" t="s">
        <v>69</v>
      </c>
      <c r="F15" s="94" t="s">
        <v>23</v>
      </c>
      <c r="G15" s="72" t="s">
        <v>66</v>
      </c>
      <c r="H15" s="94" t="s">
        <v>70</v>
      </c>
      <c r="I15" s="94"/>
    </row>
    <row r="16" spans="1:9" ht="47.5" customHeight="1" x14ac:dyDescent="0.35">
      <c r="A16" s="18"/>
      <c r="C16" s="72" t="s">
        <v>63</v>
      </c>
      <c r="D16" s="93" t="s">
        <v>71</v>
      </c>
      <c r="E16" s="94" t="s">
        <v>72</v>
      </c>
      <c r="F16" s="94" t="s">
        <v>23</v>
      </c>
      <c r="G16" s="72" t="s">
        <v>73</v>
      </c>
      <c r="H16" s="94" t="s">
        <v>74</v>
      </c>
      <c r="I16" s="97"/>
    </row>
    <row r="17" spans="1:10" ht="47.5" customHeight="1" x14ac:dyDescent="0.35">
      <c r="A17" s="18"/>
      <c r="C17" s="72" t="s">
        <v>63</v>
      </c>
      <c r="D17" s="93" t="s">
        <v>75</v>
      </c>
      <c r="E17" s="94" t="s">
        <v>76</v>
      </c>
      <c r="F17" s="94" t="s">
        <v>23</v>
      </c>
      <c r="G17" s="72" t="s">
        <v>73</v>
      </c>
      <c r="H17" s="94" t="s">
        <v>77</v>
      </c>
      <c r="I17" s="94"/>
      <c r="J17" s="16"/>
    </row>
    <row r="18" spans="1:10" ht="47.5" customHeight="1" x14ac:dyDescent="0.35">
      <c r="A18" s="18"/>
      <c r="C18" s="72" t="s">
        <v>63</v>
      </c>
      <c r="D18" s="93" t="s">
        <v>78</v>
      </c>
      <c r="E18" s="94" t="s">
        <v>79</v>
      </c>
      <c r="F18" s="94" t="s">
        <v>23</v>
      </c>
      <c r="G18" s="72" t="s">
        <v>80</v>
      </c>
      <c r="H18" s="94" t="s">
        <v>81</v>
      </c>
      <c r="I18" s="94"/>
    </row>
    <row r="19" spans="1:10" ht="47.5" customHeight="1" x14ac:dyDescent="0.35">
      <c r="A19" s="18"/>
      <c r="C19" s="72" t="s">
        <v>63</v>
      </c>
      <c r="D19" s="93" t="s">
        <v>66</v>
      </c>
      <c r="E19" s="94" t="s">
        <v>82</v>
      </c>
      <c r="F19" s="94" t="s">
        <v>23</v>
      </c>
      <c r="G19" s="72" t="s">
        <v>66</v>
      </c>
      <c r="H19" s="94" t="s">
        <v>83</v>
      </c>
      <c r="I19" s="94"/>
    </row>
    <row r="20" spans="1:10" ht="47.5" customHeight="1" x14ac:dyDescent="0.35">
      <c r="A20" s="18"/>
      <c r="C20" s="72" t="s">
        <v>63</v>
      </c>
      <c r="D20" s="93" t="s">
        <v>85</v>
      </c>
      <c r="E20" s="94" t="s">
        <v>86</v>
      </c>
      <c r="F20" s="94" t="s">
        <v>23</v>
      </c>
      <c r="G20" s="72" t="s">
        <v>66</v>
      </c>
      <c r="H20" s="94" t="s">
        <v>87</v>
      </c>
      <c r="I20" s="94"/>
    </row>
    <row r="21" spans="1:10" ht="47.5" hidden="1" customHeight="1" x14ac:dyDescent="0.35">
      <c r="A21" s="18"/>
      <c r="C21" s="72" t="s">
        <v>63</v>
      </c>
      <c r="D21" s="73" t="s">
        <v>88</v>
      </c>
      <c r="E21" s="72" t="s">
        <v>89</v>
      </c>
      <c r="F21" s="72" t="s">
        <v>36</v>
      </c>
      <c r="G21" s="72" t="s">
        <v>80</v>
      </c>
      <c r="H21" s="72" t="s">
        <v>90</v>
      </c>
      <c r="I21" s="72"/>
    </row>
    <row r="22" spans="1:10" ht="47.5" hidden="1" customHeight="1" x14ac:dyDescent="0.35">
      <c r="A22" s="18"/>
      <c r="C22" s="72" t="s">
        <v>63</v>
      </c>
      <c r="D22" s="73" t="s">
        <v>91</v>
      </c>
      <c r="E22" s="72" t="s">
        <v>92</v>
      </c>
      <c r="F22" s="72" t="s">
        <v>36</v>
      </c>
      <c r="G22" s="72" t="s">
        <v>80</v>
      </c>
      <c r="H22" s="72" t="s">
        <v>93</v>
      </c>
      <c r="I22" s="72"/>
    </row>
    <row r="23" spans="1:10" ht="47.5" hidden="1" customHeight="1" x14ac:dyDescent="0.35">
      <c r="A23" s="18"/>
      <c r="C23" s="72" t="s">
        <v>63</v>
      </c>
      <c r="D23" s="73" t="s">
        <v>94</v>
      </c>
      <c r="E23" s="72" t="s">
        <v>95</v>
      </c>
      <c r="F23" s="72" t="s">
        <v>36</v>
      </c>
      <c r="G23" s="72" t="s">
        <v>80</v>
      </c>
      <c r="H23" s="72" t="s">
        <v>96</v>
      </c>
      <c r="I23" s="72"/>
    </row>
    <row r="24" spans="1:10" ht="47.5" hidden="1" customHeight="1" x14ac:dyDescent="0.35">
      <c r="A24" s="18"/>
      <c r="C24" s="72" t="s">
        <v>63</v>
      </c>
      <c r="D24" s="73" t="s">
        <v>97</v>
      </c>
      <c r="E24" s="72" t="s">
        <v>98</v>
      </c>
      <c r="F24" s="72" t="s">
        <v>36</v>
      </c>
      <c r="G24" s="72" t="s">
        <v>80</v>
      </c>
      <c r="H24" s="72" t="s">
        <v>99</v>
      </c>
      <c r="I24" s="72"/>
    </row>
    <row r="25" spans="1:10" ht="47.5" customHeight="1" x14ac:dyDescent="0.35">
      <c r="A25" s="18"/>
      <c r="C25" s="72" t="s">
        <v>100</v>
      </c>
      <c r="D25" s="93" t="s">
        <v>101</v>
      </c>
      <c r="E25" s="94" t="s">
        <v>102</v>
      </c>
      <c r="F25" s="94" t="s">
        <v>23</v>
      </c>
      <c r="G25" s="72" t="s">
        <v>32</v>
      </c>
      <c r="H25" s="94" t="s">
        <v>103</v>
      </c>
      <c r="I25" s="96"/>
    </row>
    <row r="26" spans="1:10" ht="47.5" customHeight="1" x14ac:dyDescent="0.35">
      <c r="A26" s="18"/>
      <c r="C26" s="72" t="s">
        <v>100</v>
      </c>
      <c r="D26" s="93" t="s">
        <v>104</v>
      </c>
      <c r="E26" s="94" t="s">
        <v>105</v>
      </c>
      <c r="F26" s="94" t="s">
        <v>23</v>
      </c>
      <c r="G26" s="72" t="s">
        <v>32</v>
      </c>
      <c r="H26" s="94" t="s">
        <v>106</v>
      </c>
      <c r="I26" s="96"/>
    </row>
    <row r="27" spans="1:10" ht="47.5" customHeight="1" x14ac:dyDescent="0.35">
      <c r="A27" s="17"/>
      <c r="C27" s="72" t="s">
        <v>100</v>
      </c>
      <c r="D27" s="93" t="s">
        <v>107</v>
      </c>
      <c r="E27" s="94" t="s">
        <v>108</v>
      </c>
      <c r="F27" s="94" t="s">
        <v>23</v>
      </c>
      <c r="G27" s="72" t="s">
        <v>32</v>
      </c>
      <c r="H27" s="94" t="s">
        <v>109</v>
      </c>
      <c r="I27" s="96"/>
    </row>
    <row r="28" spans="1:10" ht="47.5" customHeight="1" x14ac:dyDescent="0.35">
      <c r="A28" s="17"/>
      <c r="C28" s="72" t="s">
        <v>100</v>
      </c>
      <c r="D28" s="93" t="s">
        <v>110</v>
      </c>
      <c r="E28" s="94" t="s">
        <v>111</v>
      </c>
      <c r="F28" s="94" t="s">
        <v>23</v>
      </c>
      <c r="G28" s="72" t="s">
        <v>32</v>
      </c>
      <c r="H28" s="94" t="s">
        <v>112</v>
      </c>
      <c r="I28" s="96"/>
    </row>
    <row r="29" spans="1:10" ht="47.5" customHeight="1" x14ac:dyDescent="0.35">
      <c r="A29" s="17"/>
      <c r="C29" s="72" t="s">
        <v>100</v>
      </c>
      <c r="D29" s="93" t="s">
        <v>113</v>
      </c>
      <c r="E29" s="94" t="s">
        <v>114</v>
      </c>
      <c r="F29" s="94" t="s">
        <v>23</v>
      </c>
      <c r="G29" s="72" t="s">
        <v>32</v>
      </c>
      <c r="H29" s="94" t="s">
        <v>115</v>
      </c>
      <c r="I29" s="96"/>
    </row>
    <row r="30" spans="1:10" ht="47.5" customHeight="1" x14ac:dyDescent="0.35">
      <c r="A30" s="17"/>
      <c r="C30" s="72" t="s">
        <v>100</v>
      </c>
      <c r="D30" s="93" t="s">
        <v>116</v>
      </c>
      <c r="E30" s="94" t="s">
        <v>117</v>
      </c>
      <c r="F30" s="94" t="s">
        <v>23</v>
      </c>
      <c r="G30" s="72" t="s">
        <v>66</v>
      </c>
      <c r="H30" s="94" t="s">
        <v>118</v>
      </c>
      <c r="I30" s="94"/>
    </row>
    <row r="31" spans="1:10" ht="47.5" hidden="1" customHeight="1" x14ac:dyDescent="0.35">
      <c r="A31" s="17"/>
      <c r="C31" s="72" t="s">
        <v>100</v>
      </c>
      <c r="D31" s="73" t="s">
        <v>119</v>
      </c>
      <c r="E31" s="72" t="s">
        <v>120</v>
      </c>
      <c r="F31" s="72" t="s">
        <v>36</v>
      </c>
      <c r="G31" s="72" t="s">
        <v>32</v>
      </c>
      <c r="H31" s="72" t="s">
        <v>121</v>
      </c>
      <c r="I31" s="75"/>
    </row>
    <row r="32" spans="1:10" ht="47.5" hidden="1" customHeight="1" x14ac:dyDescent="0.35">
      <c r="A32" s="17"/>
      <c r="C32" s="72" t="s">
        <v>100</v>
      </c>
      <c r="D32" s="73" t="s">
        <v>122</v>
      </c>
      <c r="E32" s="72" t="s">
        <v>123</v>
      </c>
      <c r="F32" s="72" t="s">
        <v>36</v>
      </c>
      <c r="G32" s="72" t="s">
        <v>32</v>
      </c>
      <c r="H32" s="72" t="s">
        <v>124</v>
      </c>
      <c r="I32" s="75"/>
    </row>
    <row r="33" spans="1:9" ht="47.5" hidden="1" customHeight="1" x14ac:dyDescent="0.35">
      <c r="A33" s="17"/>
      <c r="C33" s="72" t="s">
        <v>100</v>
      </c>
      <c r="D33" s="73" t="s">
        <v>125</v>
      </c>
      <c r="E33" s="72" t="s">
        <v>126</v>
      </c>
      <c r="F33" s="72" t="s">
        <v>36</v>
      </c>
      <c r="G33" s="72" t="s">
        <v>32</v>
      </c>
      <c r="H33" s="72" t="s">
        <v>127</v>
      </c>
      <c r="I33" s="75"/>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99FC3-5A95-4789-A5A2-639A8C20BAE4}">
  <dimension ref="A1:N25"/>
  <sheetViews>
    <sheetView topLeftCell="A3" zoomScale="40" zoomScaleNormal="40" workbookViewId="0">
      <selection activeCell="C10" sqref="C10"/>
    </sheetView>
  </sheetViews>
  <sheetFormatPr defaultColWidth="48.26953125" defaultRowHeight="35.15" customHeight="1" x14ac:dyDescent="0.35"/>
  <cols>
    <col min="1" max="1" width="58.26953125" style="21" customWidth="1"/>
    <col min="2" max="2" width="2.54296875" style="21" customWidth="1"/>
    <col min="3" max="3" width="51.54296875" style="21" bestFit="1" customWidth="1"/>
    <col min="4" max="4" width="8" style="21" hidden="1" customWidth="1"/>
    <col min="5" max="5" width="7.81640625" style="21" hidden="1" customWidth="1"/>
    <col min="6" max="6" width="20.08984375" style="21" hidden="1" customWidth="1"/>
    <col min="7" max="7" width="27.1796875" style="47" customWidth="1"/>
    <col min="8" max="8" width="37.81640625" style="47" hidden="1" customWidth="1"/>
    <col min="9" max="9" width="30.453125" style="47" customWidth="1"/>
    <col min="10" max="10" width="19.54296875" style="47" hidden="1" customWidth="1"/>
    <col min="11" max="11" width="30.54296875" style="47" customWidth="1"/>
    <col min="12" max="12" width="20.7265625" style="47" hidden="1" customWidth="1"/>
    <col min="13" max="13" width="33.81640625" style="47" customWidth="1"/>
    <col min="14" max="14" width="177.90625" style="21" customWidth="1"/>
    <col min="15" max="16384" width="48.26953125" style="21"/>
  </cols>
  <sheetData>
    <row r="1" spans="1:14" ht="50" customHeight="1" x14ac:dyDescent="0.35">
      <c r="A1" s="44"/>
      <c r="C1" s="44"/>
      <c r="D1" s="44"/>
      <c r="E1" s="44"/>
      <c r="F1" s="44"/>
      <c r="G1" s="119" t="s">
        <v>128</v>
      </c>
      <c r="H1" s="120"/>
      <c r="I1" s="120"/>
      <c r="J1" s="120"/>
      <c r="K1" s="120"/>
      <c r="L1" s="120"/>
      <c r="M1" s="120"/>
      <c r="N1" s="123"/>
    </row>
    <row r="2" spans="1:14" ht="50" customHeight="1" x14ac:dyDescent="0.35">
      <c r="A2" s="44"/>
      <c r="C2" s="44"/>
      <c r="D2" s="44"/>
      <c r="E2" s="44"/>
      <c r="F2" s="44"/>
      <c r="G2" s="121"/>
      <c r="H2" s="122"/>
      <c r="I2" s="122"/>
      <c r="J2" s="122"/>
      <c r="K2" s="122"/>
      <c r="L2" s="122"/>
      <c r="M2" s="122"/>
      <c r="N2" s="123"/>
    </row>
    <row r="3" spans="1:14" ht="50" customHeight="1" x14ac:dyDescent="0.35">
      <c r="A3" s="44"/>
      <c r="C3" s="44"/>
      <c r="D3" s="44"/>
      <c r="E3" s="44"/>
      <c r="F3" s="44"/>
      <c r="G3" s="45"/>
      <c r="H3" s="46"/>
      <c r="I3" s="46"/>
      <c r="J3" s="46"/>
      <c r="K3" s="124" t="s">
        <v>129</v>
      </c>
      <c r="L3" s="125"/>
      <c r="M3" s="125"/>
      <c r="N3" s="123"/>
    </row>
    <row r="4" spans="1:14" ht="50" customHeight="1" x14ac:dyDescent="0.35">
      <c r="A4" s="44"/>
      <c r="C4" s="57" t="s">
        <v>130</v>
      </c>
      <c r="D4" s="58" t="s">
        <v>131</v>
      </c>
      <c r="E4" s="59" t="s">
        <v>132</v>
      </c>
      <c r="F4" s="60" t="s">
        <v>133</v>
      </c>
      <c r="G4" s="61" t="s">
        <v>134</v>
      </c>
      <c r="H4" s="54" t="s">
        <v>135</v>
      </c>
      <c r="I4" s="61" t="s">
        <v>136</v>
      </c>
      <c r="J4" s="62" t="s">
        <v>137</v>
      </c>
      <c r="K4" s="63" t="s">
        <v>138</v>
      </c>
      <c r="L4" s="64" t="s">
        <v>139</v>
      </c>
      <c r="M4" s="63" t="s">
        <v>140</v>
      </c>
      <c r="N4" s="59" t="s">
        <v>141</v>
      </c>
    </row>
    <row r="5" spans="1:14" ht="55" customHeight="1" x14ac:dyDescent="0.35">
      <c r="A5" s="44"/>
      <c r="C5" s="98" t="s">
        <v>142</v>
      </c>
      <c r="D5" s="99" t="s">
        <v>143</v>
      </c>
      <c r="E5" s="100" t="s">
        <v>144</v>
      </c>
      <c r="F5" s="99" t="s">
        <v>145</v>
      </c>
      <c r="G5" s="101" t="str">
        <f t="shared" ref="G5:G24" si="0">IF(F5="Yes","●","○")</f>
        <v>●</v>
      </c>
      <c r="H5" s="102" t="s">
        <v>146</v>
      </c>
      <c r="I5" s="101" t="str">
        <f>IF(H5="Yes","●","○")</f>
        <v>○</v>
      </c>
      <c r="J5" s="102" t="s">
        <v>146</v>
      </c>
      <c r="K5" s="101" t="str">
        <f>IF(J5="Yes","●","○")</f>
        <v>○</v>
      </c>
      <c r="L5" s="102" t="s">
        <v>145</v>
      </c>
      <c r="M5" s="101" t="str">
        <f>IF(L5="Yes","●","○")</f>
        <v>●</v>
      </c>
      <c r="N5" s="103" t="s">
        <v>301</v>
      </c>
    </row>
    <row r="6" spans="1:14" ht="55" customHeight="1" x14ac:dyDescent="0.35">
      <c r="A6" s="44"/>
      <c r="C6" s="98" t="s">
        <v>147</v>
      </c>
      <c r="D6" s="99" t="s">
        <v>148</v>
      </c>
      <c r="E6" s="100" t="s">
        <v>144</v>
      </c>
      <c r="F6" s="99" t="s">
        <v>145</v>
      </c>
      <c r="G6" s="101" t="str">
        <f t="shared" si="0"/>
        <v>●</v>
      </c>
      <c r="H6" s="104" t="s">
        <v>146</v>
      </c>
      <c r="I6" s="101" t="str">
        <f t="shared" ref="I6:I24" si="1">IF(H6="Yes","●","○")</f>
        <v>○</v>
      </c>
      <c r="J6" s="104" t="s">
        <v>145</v>
      </c>
      <c r="K6" s="101" t="str">
        <f t="shared" ref="K6:K24" si="2">IF(J6="Yes","●","○")</f>
        <v>●</v>
      </c>
      <c r="L6" s="102" t="s">
        <v>145</v>
      </c>
      <c r="M6" s="101" t="str">
        <f t="shared" ref="M6:M24" si="3">IF(L6="Yes","●","○")</f>
        <v>●</v>
      </c>
      <c r="N6" s="105" t="s">
        <v>302</v>
      </c>
    </row>
    <row r="7" spans="1:14" ht="55" customHeight="1" x14ac:dyDescent="0.35">
      <c r="A7" s="44"/>
      <c r="C7" s="98" t="s">
        <v>149</v>
      </c>
      <c r="D7" s="99" t="s">
        <v>150</v>
      </c>
      <c r="E7" s="100" t="s">
        <v>144</v>
      </c>
      <c r="F7" s="99" t="s">
        <v>146</v>
      </c>
      <c r="G7" s="101" t="str">
        <f t="shared" si="0"/>
        <v>○</v>
      </c>
      <c r="H7" s="104" t="s">
        <v>145</v>
      </c>
      <c r="I7" s="101" t="str">
        <f t="shared" si="1"/>
        <v>●</v>
      </c>
      <c r="J7" s="104" t="s">
        <v>145</v>
      </c>
      <c r="K7" s="101" t="str">
        <f t="shared" si="2"/>
        <v>●</v>
      </c>
      <c r="L7" s="102" t="s">
        <v>145</v>
      </c>
      <c r="M7" s="101" t="str">
        <f t="shared" si="3"/>
        <v>●</v>
      </c>
      <c r="N7" s="106" t="s">
        <v>303</v>
      </c>
    </row>
    <row r="8" spans="1:14" ht="55" customHeight="1" x14ac:dyDescent="0.35">
      <c r="A8" s="44"/>
      <c r="C8" s="98" t="s">
        <v>151</v>
      </c>
      <c r="D8" s="99" t="s">
        <v>152</v>
      </c>
      <c r="E8" s="100" t="s">
        <v>144</v>
      </c>
      <c r="F8" s="99" t="s">
        <v>145</v>
      </c>
      <c r="G8" s="101" t="str">
        <f t="shared" si="0"/>
        <v>●</v>
      </c>
      <c r="H8" s="102" t="s">
        <v>146</v>
      </c>
      <c r="I8" s="101" t="str">
        <f t="shared" si="1"/>
        <v>○</v>
      </c>
      <c r="J8" s="102" t="s">
        <v>146</v>
      </c>
      <c r="K8" s="101" t="str">
        <f t="shared" si="2"/>
        <v>○</v>
      </c>
      <c r="L8" s="102" t="s">
        <v>146</v>
      </c>
      <c r="M8" s="101" t="str">
        <f t="shared" si="3"/>
        <v>○</v>
      </c>
      <c r="N8" s="105" t="s">
        <v>298</v>
      </c>
    </row>
    <row r="9" spans="1:14" ht="55" customHeight="1" x14ac:dyDescent="0.35">
      <c r="A9" s="44"/>
      <c r="C9" s="98" t="s">
        <v>154</v>
      </c>
      <c r="D9" s="99" t="s">
        <v>155</v>
      </c>
      <c r="E9" s="100" t="s">
        <v>144</v>
      </c>
      <c r="F9" s="99" t="s">
        <v>146</v>
      </c>
      <c r="G9" s="101" t="str">
        <f t="shared" si="0"/>
        <v>○</v>
      </c>
      <c r="H9" s="102" t="s">
        <v>145</v>
      </c>
      <c r="I9" s="101" t="str">
        <f t="shared" si="1"/>
        <v>●</v>
      </c>
      <c r="J9" s="102" t="s">
        <v>145</v>
      </c>
      <c r="K9" s="101" t="str">
        <f t="shared" si="2"/>
        <v>●</v>
      </c>
      <c r="L9" s="102" t="s">
        <v>145</v>
      </c>
      <c r="M9" s="101" t="str">
        <f t="shared" si="3"/>
        <v>●</v>
      </c>
      <c r="N9" s="105" t="s">
        <v>304</v>
      </c>
    </row>
    <row r="10" spans="1:14" ht="55" customHeight="1" x14ac:dyDescent="0.35">
      <c r="A10" s="44"/>
      <c r="C10" s="98" t="s">
        <v>156</v>
      </c>
      <c r="D10" s="99" t="s">
        <v>157</v>
      </c>
      <c r="E10" s="100" t="s">
        <v>144</v>
      </c>
      <c r="F10" s="99" t="s">
        <v>146</v>
      </c>
      <c r="G10" s="101" t="str">
        <f t="shared" si="0"/>
        <v>○</v>
      </c>
      <c r="H10" s="102" t="s">
        <v>145</v>
      </c>
      <c r="I10" s="101" t="str">
        <f t="shared" si="1"/>
        <v>●</v>
      </c>
      <c r="J10" s="102" t="s">
        <v>158</v>
      </c>
      <c r="K10" s="101" t="str">
        <f t="shared" si="2"/>
        <v>○</v>
      </c>
      <c r="L10" s="102" t="s">
        <v>145</v>
      </c>
      <c r="M10" s="101" t="str">
        <f t="shared" si="3"/>
        <v>●</v>
      </c>
      <c r="N10" s="105" t="s">
        <v>314</v>
      </c>
    </row>
    <row r="11" spans="1:14" ht="55" customHeight="1" x14ac:dyDescent="0.35">
      <c r="A11" s="44"/>
      <c r="C11" s="98" t="s">
        <v>159</v>
      </c>
      <c r="D11" s="99" t="s">
        <v>160</v>
      </c>
      <c r="E11" s="100" t="s">
        <v>144</v>
      </c>
      <c r="F11" s="99" t="s">
        <v>146</v>
      </c>
      <c r="G11" s="101" t="str">
        <f t="shared" si="0"/>
        <v>○</v>
      </c>
      <c r="H11" s="102" t="s">
        <v>146</v>
      </c>
      <c r="I11" s="101" t="str">
        <f t="shared" si="1"/>
        <v>○</v>
      </c>
      <c r="J11" s="102" t="s">
        <v>145</v>
      </c>
      <c r="K11" s="101" t="str">
        <f t="shared" si="2"/>
        <v>●</v>
      </c>
      <c r="L11" s="102" t="s">
        <v>145</v>
      </c>
      <c r="M11" s="101" t="str">
        <f t="shared" si="3"/>
        <v>●</v>
      </c>
      <c r="N11" s="105" t="s">
        <v>300</v>
      </c>
    </row>
    <row r="12" spans="1:14" ht="55" customHeight="1" x14ac:dyDescent="0.55000000000000004">
      <c r="A12" s="44"/>
      <c r="C12" s="107" t="s">
        <v>161</v>
      </c>
      <c r="D12" s="108" t="s">
        <v>162</v>
      </c>
      <c r="E12" s="108" t="s">
        <v>144</v>
      </c>
      <c r="F12" s="108" t="s">
        <v>145</v>
      </c>
      <c r="G12" s="101" t="str">
        <f t="shared" si="0"/>
        <v>●</v>
      </c>
      <c r="H12" s="109" t="s">
        <v>146</v>
      </c>
      <c r="I12" s="101" t="str">
        <f t="shared" si="1"/>
        <v>○</v>
      </c>
      <c r="J12" s="109" t="s">
        <v>145</v>
      </c>
      <c r="K12" s="101" t="str">
        <f t="shared" si="2"/>
        <v>●</v>
      </c>
      <c r="L12" s="109" t="s">
        <v>145</v>
      </c>
      <c r="M12" s="101" t="str">
        <f t="shared" si="3"/>
        <v>●</v>
      </c>
      <c r="N12" s="106" t="s">
        <v>339</v>
      </c>
    </row>
    <row r="13" spans="1:14" ht="55" customHeight="1" x14ac:dyDescent="0.55000000000000004">
      <c r="A13" s="44"/>
      <c r="C13" s="107" t="s">
        <v>163</v>
      </c>
      <c r="D13" s="108" t="s">
        <v>164</v>
      </c>
      <c r="E13" s="108" t="s">
        <v>144</v>
      </c>
      <c r="F13" s="108" t="s">
        <v>145</v>
      </c>
      <c r="G13" s="101" t="str">
        <f t="shared" si="0"/>
        <v>●</v>
      </c>
      <c r="H13" s="109" t="s">
        <v>146</v>
      </c>
      <c r="I13" s="101" t="str">
        <f t="shared" si="1"/>
        <v>○</v>
      </c>
      <c r="J13" s="109" t="s">
        <v>145</v>
      </c>
      <c r="K13" s="101" t="str">
        <f t="shared" si="2"/>
        <v>●</v>
      </c>
      <c r="L13" s="109" t="s">
        <v>145</v>
      </c>
      <c r="M13" s="101" t="str">
        <f t="shared" si="3"/>
        <v>●</v>
      </c>
      <c r="N13" s="106" t="s">
        <v>305</v>
      </c>
    </row>
    <row r="14" spans="1:14" ht="55" customHeight="1" x14ac:dyDescent="0.55000000000000004">
      <c r="A14" s="44"/>
      <c r="C14" s="107" t="s">
        <v>165</v>
      </c>
      <c r="D14" s="108" t="s">
        <v>166</v>
      </c>
      <c r="E14" s="108" t="s">
        <v>144</v>
      </c>
      <c r="F14" s="108" t="s">
        <v>145</v>
      </c>
      <c r="G14" s="101" t="str">
        <f t="shared" si="0"/>
        <v>●</v>
      </c>
      <c r="H14" s="109" t="s">
        <v>146</v>
      </c>
      <c r="I14" s="101" t="str">
        <f t="shared" si="1"/>
        <v>○</v>
      </c>
      <c r="J14" s="109" t="s">
        <v>145</v>
      </c>
      <c r="K14" s="101" t="str">
        <f t="shared" si="2"/>
        <v>●</v>
      </c>
      <c r="L14" s="110" t="s">
        <v>145</v>
      </c>
      <c r="M14" s="101" t="str">
        <f t="shared" si="3"/>
        <v>●</v>
      </c>
      <c r="N14" s="106" t="s">
        <v>306</v>
      </c>
    </row>
    <row r="15" spans="1:14" ht="55" customHeight="1" x14ac:dyDescent="0.55000000000000004">
      <c r="A15" s="44"/>
      <c r="C15" s="107" t="s">
        <v>167</v>
      </c>
      <c r="D15" s="108" t="s">
        <v>168</v>
      </c>
      <c r="E15" s="108" t="s">
        <v>144</v>
      </c>
      <c r="F15" s="108" t="s">
        <v>146</v>
      </c>
      <c r="G15" s="101" t="str">
        <f t="shared" si="0"/>
        <v>○</v>
      </c>
      <c r="H15" s="109" t="s">
        <v>145</v>
      </c>
      <c r="I15" s="101" t="str">
        <f t="shared" si="1"/>
        <v>●</v>
      </c>
      <c r="J15" s="109" t="s">
        <v>145</v>
      </c>
      <c r="K15" s="101" t="str">
        <f t="shared" si="2"/>
        <v>●</v>
      </c>
      <c r="L15" s="109" t="s">
        <v>145</v>
      </c>
      <c r="M15" s="101" t="str">
        <f t="shared" si="3"/>
        <v>●</v>
      </c>
      <c r="N15" s="106" t="s">
        <v>307</v>
      </c>
    </row>
    <row r="16" spans="1:14" ht="55" customHeight="1" x14ac:dyDescent="0.55000000000000004">
      <c r="A16" s="44"/>
      <c r="C16" s="107" t="s">
        <v>169</v>
      </c>
      <c r="D16" s="108" t="s">
        <v>170</v>
      </c>
      <c r="E16" s="108" t="s">
        <v>144</v>
      </c>
      <c r="F16" s="108" t="s">
        <v>146</v>
      </c>
      <c r="G16" s="101" t="str">
        <f t="shared" si="0"/>
        <v>○</v>
      </c>
      <c r="H16" s="109" t="s">
        <v>145</v>
      </c>
      <c r="I16" s="101" t="str">
        <f t="shared" si="1"/>
        <v>●</v>
      </c>
      <c r="J16" s="109" t="s">
        <v>145</v>
      </c>
      <c r="K16" s="101" t="str">
        <f t="shared" si="2"/>
        <v>●</v>
      </c>
      <c r="L16" s="109" t="s">
        <v>145</v>
      </c>
      <c r="M16" s="101" t="str">
        <f t="shared" si="3"/>
        <v>●</v>
      </c>
      <c r="N16" s="106" t="s">
        <v>308</v>
      </c>
    </row>
    <row r="17" spans="1:14" ht="55" customHeight="1" x14ac:dyDescent="0.55000000000000004">
      <c r="A17" s="44"/>
      <c r="C17" s="107" t="s">
        <v>171</v>
      </c>
      <c r="D17" s="108" t="s">
        <v>172</v>
      </c>
      <c r="E17" s="108" t="s">
        <v>144</v>
      </c>
      <c r="F17" s="108" t="s">
        <v>146</v>
      </c>
      <c r="G17" s="101" t="str">
        <f t="shared" si="0"/>
        <v>○</v>
      </c>
      <c r="H17" s="109" t="s">
        <v>146</v>
      </c>
      <c r="I17" s="101" t="str">
        <f t="shared" si="1"/>
        <v>○</v>
      </c>
      <c r="J17" s="109" t="s">
        <v>145</v>
      </c>
      <c r="K17" s="101" t="str">
        <f t="shared" si="2"/>
        <v>●</v>
      </c>
      <c r="L17" s="109" t="s">
        <v>146</v>
      </c>
      <c r="M17" s="101" t="str">
        <f t="shared" si="3"/>
        <v>○</v>
      </c>
      <c r="N17" s="106" t="s">
        <v>309</v>
      </c>
    </row>
    <row r="18" spans="1:14" ht="55" customHeight="1" x14ac:dyDescent="0.35">
      <c r="A18" s="44"/>
      <c r="C18" s="98" t="s">
        <v>173</v>
      </c>
      <c r="D18" s="99" t="s">
        <v>174</v>
      </c>
      <c r="E18" s="100" t="s">
        <v>175</v>
      </c>
      <c r="F18" s="99" t="s">
        <v>146</v>
      </c>
      <c r="G18" s="101" t="str">
        <f t="shared" si="0"/>
        <v>○</v>
      </c>
      <c r="H18" s="102" t="s">
        <v>146</v>
      </c>
      <c r="I18" s="101" t="str">
        <f t="shared" si="1"/>
        <v>○</v>
      </c>
      <c r="J18" s="102" t="s">
        <v>145</v>
      </c>
      <c r="K18" s="101" t="str">
        <f t="shared" si="2"/>
        <v>●</v>
      </c>
      <c r="L18" s="102" t="s">
        <v>146</v>
      </c>
      <c r="M18" s="101" t="str">
        <f t="shared" si="3"/>
        <v>○</v>
      </c>
      <c r="N18" s="105" t="s">
        <v>299</v>
      </c>
    </row>
    <row r="19" spans="1:14" ht="55" customHeight="1" x14ac:dyDescent="0.35">
      <c r="A19" s="44"/>
      <c r="C19" s="98" t="s">
        <v>177</v>
      </c>
      <c r="D19" s="99" t="s">
        <v>178</v>
      </c>
      <c r="E19" s="100" t="s">
        <v>175</v>
      </c>
      <c r="F19" s="99" t="s">
        <v>146</v>
      </c>
      <c r="G19" s="101" t="str">
        <f t="shared" si="0"/>
        <v>○</v>
      </c>
      <c r="H19" s="102" t="s">
        <v>145</v>
      </c>
      <c r="I19" s="101" t="str">
        <f t="shared" si="1"/>
        <v>●</v>
      </c>
      <c r="J19" s="102" t="s">
        <v>145</v>
      </c>
      <c r="K19" s="101" t="str">
        <f t="shared" si="2"/>
        <v>●</v>
      </c>
      <c r="L19" s="102" t="s">
        <v>145</v>
      </c>
      <c r="M19" s="101" t="str">
        <f t="shared" si="3"/>
        <v>●</v>
      </c>
      <c r="N19" s="105" t="s">
        <v>297</v>
      </c>
    </row>
    <row r="20" spans="1:14" ht="55" customHeight="1" x14ac:dyDescent="0.35">
      <c r="A20" s="44"/>
      <c r="C20" s="98" t="s">
        <v>180</v>
      </c>
      <c r="D20" s="99" t="s">
        <v>181</v>
      </c>
      <c r="E20" s="100" t="s">
        <v>175</v>
      </c>
      <c r="F20" s="99" t="s">
        <v>146</v>
      </c>
      <c r="G20" s="101" t="str">
        <f t="shared" si="0"/>
        <v>○</v>
      </c>
      <c r="H20" s="102" t="s">
        <v>145</v>
      </c>
      <c r="I20" s="101" t="str">
        <f t="shared" si="1"/>
        <v>●</v>
      </c>
      <c r="J20" s="102" t="s">
        <v>145</v>
      </c>
      <c r="K20" s="101" t="str">
        <f t="shared" si="2"/>
        <v>●</v>
      </c>
      <c r="L20" s="102" t="s">
        <v>146</v>
      </c>
      <c r="M20" s="101" t="str">
        <f t="shared" si="3"/>
        <v>○</v>
      </c>
      <c r="N20" s="105" t="s">
        <v>315</v>
      </c>
    </row>
    <row r="21" spans="1:14" ht="55" customHeight="1" x14ac:dyDescent="0.35">
      <c r="A21" s="44"/>
      <c r="C21" s="98" t="s">
        <v>182</v>
      </c>
      <c r="D21" s="111" t="s">
        <v>183</v>
      </c>
      <c r="E21" s="100" t="s">
        <v>184</v>
      </c>
      <c r="F21" s="99" t="s">
        <v>145</v>
      </c>
      <c r="G21" s="101" t="str">
        <f t="shared" si="0"/>
        <v>●</v>
      </c>
      <c r="H21" s="102" t="s">
        <v>146</v>
      </c>
      <c r="I21" s="101" t="str">
        <f t="shared" si="1"/>
        <v>○</v>
      </c>
      <c r="J21" s="102" t="s">
        <v>145</v>
      </c>
      <c r="K21" s="101" t="str">
        <f t="shared" si="2"/>
        <v>●</v>
      </c>
      <c r="L21" s="102" t="s">
        <v>145</v>
      </c>
      <c r="M21" s="101" t="str">
        <f t="shared" si="3"/>
        <v>●</v>
      </c>
      <c r="N21" s="105" t="s">
        <v>310</v>
      </c>
    </row>
    <row r="22" spans="1:14" ht="55" customHeight="1" x14ac:dyDescent="0.35">
      <c r="A22" s="44"/>
      <c r="C22" s="98" t="s">
        <v>186</v>
      </c>
      <c r="D22" s="111" t="s">
        <v>183</v>
      </c>
      <c r="E22" s="100" t="s">
        <v>184</v>
      </c>
      <c r="F22" s="99" t="s">
        <v>146</v>
      </c>
      <c r="G22" s="101" t="str">
        <f t="shared" si="0"/>
        <v>○</v>
      </c>
      <c r="H22" s="102" t="s">
        <v>146</v>
      </c>
      <c r="I22" s="101" t="str">
        <f t="shared" si="1"/>
        <v>○</v>
      </c>
      <c r="J22" s="102" t="s">
        <v>145</v>
      </c>
      <c r="K22" s="101" t="str">
        <f t="shared" si="2"/>
        <v>●</v>
      </c>
      <c r="L22" s="102" t="s">
        <v>146</v>
      </c>
      <c r="M22" s="101" t="str">
        <f t="shared" si="3"/>
        <v>○</v>
      </c>
      <c r="N22" s="105" t="s">
        <v>311</v>
      </c>
    </row>
    <row r="23" spans="1:14" ht="55" customHeight="1" x14ac:dyDescent="0.35">
      <c r="A23" s="44"/>
      <c r="C23" s="98" t="s">
        <v>187</v>
      </c>
      <c r="D23" s="111" t="s">
        <v>183</v>
      </c>
      <c r="E23" s="100" t="s">
        <v>184</v>
      </c>
      <c r="F23" s="99" t="s">
        <v>145</v>
      </c>
      <c r="G23" s="101" t="str">
        <f t="shared" si="0"/>
        <v>●</v>
      </c>
      <c r="H23" s="102" t="s">
        <v>146</v>
      </c>
      <c r="I23" s="101" t="str">
        <f t="shared" si="1"/>
        <v>○</v>
      </c>
      <c r="J23" s="102" t="s">
        <v>146</v>
      </c>
      <c r="K23" s="101" t="str">
        <f t="shared" si="2"/>
        <v>○</v>
      </c>
      <c r="L23" s="102" t="s">
        <v>146</v>
      </c>
      <c r="M23" s="101" t="str">
        <f t="shared" si="3"/>
        <v>○</v>
      </c>
      <c r="N23" s="105" t="s">
        <v>312</v>
      </c>
    </row>
    <row r="24" spans="1:14" ht="55" customHeight="1" x14ac:dyDescent="0.35">
      <c r="A24" s="44"/>
      <c r="C24" s="112" t="s">
        <v>188</v>
      </c>
      <c r="D24" s="113" t="s">
        <v>183</v>
      </c>
      <c r="E24" s="114" t="s">
        <v>189</v>
      </c>
      <c r="F24" s="115" t="s">
        <v>146</v>
      </c>
      <c r="G24" s="116" t="str">
        <f t="shared" si="0"/>
        <v>○</v>
      </c>
      <c r="H24" s="117" t="s">
        <v>146</v>
      </c>
      <c r="I24" s="116" t="str">
        <f t="shared" si="1"/>
        <v>○</v>
      </c>
      <c r="J24" s="117" t="s">
        <v>145</v>
      </c>
      <c r="K24" s="116" t="str">
        <f t="shared" si="2"/>
        <v>●</v>
      </c>
      <c r="L24" s="117" t="s">
        <v>146</v>
      </c>
      <c r="M24" s="116" t="str">
        <f t="shared" si="3"/>
        <v>○</v>
      </c>
      <c r="N24" s="118" t="s">
        <v>313</v>
      </c>
    </row>
    <row r="25" spans="1:14" ht="35.15" customHeight="1" x14ac:dyDescent="0.35">
      <c r="G25" s="48"/>
      <c r="N25" s="49"/>
    </row>
  </sheetData>
  <mergeCells count="3">
    <mergeCell ref="G1:M2"/>
    <mergeCell ref="N1:N3"/>
    <mergeCell ref="K3:M3"/>
  </mergeCells>
  <conditionalFormatting sqref="G5:G24">
    <cfRule type="cellIs" dxfId="7" priority="7" operator="equal">
      <formula>"●"</formula>
    </cfRule>
    <cfRule type="cellIs" dxfId="6" priority="8" operator="equal">
      <formula>"○"</formula>
    </cfRule>
  </conditionalFormatting>
  <conditionalFormatting sqref="I5:I24">
    <cfRule type="cellIs" dxfId="5" priority="5" operator="equal">
      <formula>"○"</formula>
    </cfRule>
    <cfRule type="cellIs" dxfId="4" priority="6" operator="equal">
      <formula>"●"</formula>
    </cfRule>
  </conditionalFormatting>
  <conditionalFormatting sqref="K5:K24">
    <cfRule type="cellIs" dxfId="3" priority="3" operator="equal">
      <formula>"●"</formula>
    </cfRule>
    <cfRule type="cellIs" dxfId="2" priority="4" operator="equal">
      <formula>"○"</formula>
    </cfRule>
  </conditionalFormatting>
  <conditionalFormatting sqref="M5:M24">
    <cfRule type="cellIs" dxfId="1" priority="1" operator="equal">
      <formula>"○"</formula>
    </cfRule>
    <cfRule type="cellIs" dxfId="0" priority="2" operator="equal">
      <formula>"●"</formula>
    </cfRule>
  </conditionalFormatting>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8E08-295E-44BD-94D9-4C88DF32A412}">
  <dimension ref="A1:G13"/>
  <sheetViews>
    <sheetView zoomScale="60" zoomScaleNormal="60" workbookViewId="0">
      <selection activeCell="D4" sqref="D4"/>
    </sheetView>
  </sheetViews>
  <sheetFormatPr defaultRowHeight="14.5" x14ac:dyDescent="0.35"/>
  <cols>
    <col min="1" max="1" width="49.453125" style="21" customWidth="1"/>
    <col min="2" max="2" width="56.08984375" style="21" customWidth="1"/>
    <col min="3" max="3" width="41.6328125" style="21" customWidth="1"/>
    <col min="4" max="4" width="68" style="21" customWidth="1"/>
    <col min="5" max="5" width="51.36328125" style="21" customWidth="1"/>
    <col min="6" max="6" width="36.54296875" style="21" customWidth="1"/>
    <col min="7" max="7" width="57.08984375" style="66" customWidth="1"/>
    <col min="8" max="8" width="30.81640625" style="66" customWidth="1"/>
    <col min="9" max="16384" width="8.7265625" style="66"/>
  </cols>
  <sheetData>
    <row r="1" spans="1:7" ht="33.5" customHeight="1" x14ac:dyDescent="0.35">
      <c r="A1" s="58" t="s">
        <v>190</v>
      </c>
      <c r="B1" s="58" t="s">
        <v>191</v>
      </c>
      <c r="C1" s="58" t="s">
        <v>318</v>
      </c>
      <c r="D1" s="58" t="s">
        <v>193</v>
      </c>
      <c r="E1" s="58" t="s">
        <v>194</v>
      </c>
      <c r="F1" s="77" t="s">
        <v>195</v>
      </c>
      <c r="G1" s="78" t="s">
        <v>141</v>
      </c>
    </row>
    <row r="2" spans="1:7" ht="82" customHeight="1" x14ac:dyDescent="0.35">
      <c r="A2" s="79" t="s">
        <v>322</v>
      </c>
      <c r="B2" s="68" t="s">
        <v>147</v>
      </c>
      <c r="C2" s="80" t="s">
        <v>200</v>
      </c>
      <c r="D2" s="80" t="s">
        <v>323</v>
      </c>
      <c r="E2" s="68" t="s">
        <v>330</v>
      </c>
      <c r="F2" s="68" t="s">
        <v>197</v>
      </c>
      <c r="G2" s="70" t="s">
        <v>325</v>
      </c>
    </row>
    <row r="3" spans="1:7" ht="186.5" customHeight="1" x14ac:dyDescent="0.35">
      <c r="A3" s="79" t="s">
        <v>321</v>
      </c>
      <c r="B3" s="68" t="s">
        <v>147</v>
      </c>
      <c r="C3" s="80" t="s">
        <v>203</v>
      </c>
      <c r="D3" s="80" t="s">
        <v>324</v>
      </c>
      <c r="E3" s="81" t="s">
        <v>183</v>
      </c>
      <c r="F3" s="68" t="s">
        <v>199</v>
      </c>
      <c r="G3" s="70" t="s">
        <v>329</v>
      </c>
    </row>
    <row r="4" spans="1:7" ht="105.5" customHeight="1" x14ac:dyDescent="0.45">
      <c r="A4" s="82" t="s">
        <v>327</v>
      </c>
      <c r="B4" s="68" t="s">
        <v>163</v>
      </c>
      <c r="C4" s="80" t="s">
        <v>196</v>
      </c>
      <c r="D4" s="80" t="s">
        <v>326</v>
      </c>
      <c r="E4" s="68" t="s">
        <v>331</v>
      </c>
      <c r="F4" s="68" t="s">
        <v>197</v>
      </c>
      <c r="G4" s="70" t="s">
        <v>328</v>
      </c>
    </row>
    <row r="5" spans="1:7" x14ac:dyDescent="0.35">
      <c r="B5" s="6"/>
      <c r="C5" s="14"/>
      <c r="D5" s="14"/>
      <c r="E5" s="6"/>
      <c r="F5" s="6"/>
      <c r="G5" s="51"/>
    </row>
    <row r="6" spans="1:7" x14ac:dyDescent="0.35">
      <c r="A6" s="50"/>
      <c r="B6" s="6"/>
      <c r="C6" s="14"/>
      <c r="D6" s="14"/>
      <c r="E6" s="6"/>
      <c r="F6" s="6"/>
      <c r="G6" s="51"/>
    </row>
    <row r="10" spans="1:7" x14ac:dyDescent="0.35">
      <c r="E10" s="76"/>
    </row>
    <row r="11" spans="1:7" x14ac:dyDescent="0.35">
      <c r="F11" s="76"/>
    </row>
    <row r="13" spans="1:7" x14ac:dyDescent="0.35">
      <c r="E13" s="76"/>
    </row>
  </sheetData>
  <dataValidations count="2">
    <dataValidation type="list" allowBlank="1" showInputMessage="1" showErrorMessage="1" sqref="F2:F6" xr:uid="{1782A81A-0AAC-48E0-A4D0-8F6535272CDF}">
      <formula1>Compliance_Assessment</formula1>
    </dataValidation>
    <dataValidation type="list" allowBlank="1" showInputMessage="1" showErrorMessage="1" sqref="C2:C6" xr:uid="{264987FE-F160-4D3B-94E3-23F8FCEB3A45}">
      <formula1>Environmental_Objective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64E5E-5674-4BDF-ABA6-4B8918D4028A}">
  <dimension ref="A1"/>
  <sheetViews>
    <sheetView zoomScale="60" zoomScaleNormal="60" workbookViewId="0">
      <selection activeCell="AB33" sqref="AB33"/>
    </sheetView>
  </sheetViews>
  <sheetFormatPr defaultRowHeight="14.5" x14ac:dyDescent="0.3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F2296-F3AC-48F5-880C-702B9786F350}">
  <dimension ref="A4:D13"/>
  <sheetViews>
    <sheetView showGridLines="0" zoomScale="70" zoomScaleNormal="70" workbookViewId="0">
      <selection activeCell="F10" sqref="F10"/>
    </sheetView>
  </sheetViews>
  <sheetFormatPr defaultRowHeight="14.5" x14ac:dyDescent="0.35"/>
  <cols>
    <col min="1" max="1" width="100.08984375" customWidth="1"/>
  </cols>
  <sheetData>
    <row r="4" spans="1:4" ht="15" thickBot="1" x14ac:dyDescent="0.4"/>
    <row r="5" spans="1:4" ht="22.5" customHeight="1" thickBot="1" x14ac:dyDescent="0.4">
      <c r="A5" s="83"/>
      <c r="B5" s="55" t="s">
        <v>293</v>
      </c>
      <c r="C5" s="56" t="s">
        <v>294</v>
      </c>
      <c r="D5" s="88" t="s">
        <v>333</v>
      </c>
    </row>
    <row r="6" spans="1:4" ht="25" customHeight="1" x14ac:dyDescent="0.35">
      <c r="A6" s="91" t="s">
        <v>296</v>
      </c>
      <c r="B6" s="84" t="b">
        <v>0</v>
      </c>
      <c r="C6" s="85" t="b">
        <v>0</v>
      </c>
      <c r="D6" s="89" t="b">
        <v>0</v>
      </c>
    </row>
    <row r="7" spans="1:4" ht="25" customHeight="1" x14ac:dyDescent="0.35">
      <c r="A7" s="91" t="s">
        <v>332</v>
      </c>
      <c r="B7" s="84" t="b">
        <v>0</v>
      </c>
      <c r="C7" s="85" t="b">
        <v>0</v>
      </c>
      <c r="D7" s="89" t="b">
        <v>0</v>
      </c>
    </row>
    <row r="8" spans="1:4" ht="25" customHeight="1" x14ac:dyDescent="0.35">
      <c r="A8" s="91" t="s">
        <v>340</v>
      </c>
      <c r="B8" s="84" t="b">
        <v>0</v>
      </c>
      <c r="C8" s="85" t="b">
        <v>0</v>
      </c>
      <c r="D8" s="89" t="b">
        <v>0</v>
      </c>
    </row>
    <row r="9" spans="1:4" ht="25" customHeight="1" x14ac:dyDescent="0.35">
      <c r="A9" s="91" t="s">
        <v>334</v>
      </c>
      <c r="B9" s="84" t="b">
        <v>0</v>
      </c>
      <c r="C9" s="85" t="b">
        <v>0</v>
      </c>
      <c r="D9" s="89" t="b">
        <v>0</v>
      </c>
    </row>
    <row r="10" spans="1:4" ht="25" customHeight="1" x14ac:dyDescent="0.35">
      <c r="A10" s="91" t="s">
        <v>335</v>
      </c>
      <c r="B10" s="84" t="b">
        <v>0</v>
      </c>
      <c r="C10" s="85" t="b">
        <v>0</v>
      </c>
      <c r="D10" s="89" t="b">
        <v>0</v>
      </c>
    </row>
    <row r="11" spans="1:4" ht="25" customHeight="1" x14ac:dyDescent="0.35">
      <c r="A11" s="91" t="s">
        <v>336</v>
      </c>
      <c r="B11" s="84" t="b">
        <v>0</v>
      </c>
      <c r="C11" s="85" t="b">
        <v>0</v>
      </c>
      <c r="D11" s="89" t="b">
        <v>0</v>
      </c>
    </row>
    <row r="12" spans="1:4" ht="25" customHeight="1" x14ac:dyDescent="0.35">
      <c r="A12" s="91" t="s">
        <v>337</v>
      </c>
      <c r="B12" s="84" t="b">
        <v>0</v>
      </c>
      <c r="C12" s="85" t="b">
        <v>0</v>
      </c>
      <c r="D12" s="89" t="b">
        <v>0</v>
      </c>
    </row>
    <row r="13" spans="1:4" ht="25" customHeight="1" thickBot="1" x14ac:dyDescent="0.4">
      <c r="A13" s="92" t="s">
        <v>338</v>
      </c>
      <c r="B13" s="86" t="b">
        <v>0</v>
      </c>
      <c r="C13" s="87" t="b">
        <v>0</v>
      </c>
      <c r="D13" s="90" t="b">
        <v>0</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6A1C-4309-46FA-8D8D-857257BB3E03}">
  <dimension ref="A1:H110"/>
  <sheetViews>
    <sheetView topLeftCell="A59" zoomScale="60" zoomScaleNormal="60" workbookViewId="0">
      <selection activeCell="D65" sqref="D65"/>
    </sheetView>
  </sheetViews>
  <sheetFormatPr defaultRowHeight="14.5" x14ac:dyDescent="0.35"/>
  <cols>
    <col min="1" max="1" width="38" style="66" customWidth="1"/>
    <col min="2" max="2" width="77" style="66" customWidth="1"/>
    <col min="3" max="3" width="39.7265625" style="66" customWidth="1"/>
    <col min="4" max="4" width="87.90625" style="66" customWidth="1"/>
    <col min="5" max="5" width="24.1796875" style="66" customWidth="1"/>
    <col min="6" max="6" width="30.54296875" style="66" customWidth="1"/>
    <col min="7" max="7" width="68.81640625" style="66" bestFit="1" customWidth="1"/>
    <col min="8" max="8" width="102.54296875" style="66" bestFit="1" customWidth="1"/>
    <col min="9" max="16384" width="8.7265625" style="66"/>
  </cols>
  <sheetData>
    <row r="1" spans="1:8" ht="35" customHeight="1" x14ac:dyDescent="0.35">
      <c r="A1" s="69" t="s">
        <v>7</v>
      </c>
      <c r="B1" s="69" t="s">
        <v>8</v>
      </c>
      <c r="C1" s="69" t="s">
        <v>9</v>
      </c>
      <c r="D1" s="69" t="s">
        <v>204</v>
      </c>
      <c r="H1" s="65" t="s">
        <v>7</v>
      </c>
    </row>
    <row r="2" spans="1:8" ht="35" customHeight="1" x14ac:dyDescent="0.35">
      <c r="A2" s="68" t="s">
        <v>205</v>
      </c>
      <c r="B2" s="70" t="s">
        <v>206</v>
      </c>
      <c r="C2" s="70" t="s">
        <v>207</v>
      </c>
      <c r="D2" s="70" t="s">
        <v>208</v>
      </c>
      <c r="H2" s="6" t="s">
        <v>205</v>
      </c>
    </row>
    <row r="3" spans="1:8" ht="35" customHeight="1" x14ac:dyDescent="0.35">
      <c r="A3" s="68" t="s">
        <v>205</v>
      </c>
      <c r="B3" s="70" t="s">
        <v>209</v>
      </c>
      <c r="C3" s="70" t="s">
        <v>207</v>
      </c>
      <c r="D3" s="70" t="s">
        <v>210</v>
      </c>
      <c r="H3" s="66" t="s">
        <v>211</v>
      </c>
    </row>
    <row r="4" spans="1:8" ht="35" customHeight="1" x14ac:dyDescent="0.35">
      <c r="A4" s="68" t="s">
        <v>205</v>
      </c>
      <c r="B4" s="70" t="s">
        <v>212</v>
      </c>
      <c r="C4" s="70" t="s">
        <v>207</v>
      </c>
      <c r="D4" s="70" t="s">
        <v>208</v>
      </c>
      <c r="H4" s="66" t="s">
        <v>6</v>
      </c>
    </row>
    <row r="5" spans="1:8" ht="35" customHeight="1" x14ac:dyDescent="0.35">
      <c r="A5" s="70" t="s">
        <v>211</v>
      </c>
      <c r="B5" s="70" t="s">
        <v>213</v>
      </c>
      <c r="C5" s="70" t="s">
        <v>208</v>
      </c>
      <c r="D5" s="71" t="s">
        <v>183</v>
      </c>
      <c r="H5" s="66" t="s">
        <v>214</v>
      </c>
    </row>
    <row r="6" spans="1:8" ht="35" customHeight="1" x14ac:dyDescent="0.35">
      <c r="A6" s="68" t="s">
        <v>6</v>
      </c>
      <c r="B6" s="70" t="s">
        <v>215</v>
      </c>
      <c r="C6" s="70" t="s">
        <v>207</v>
      </c>
      <c r="D6" s="70" t="s">
        <v>208</v>
      </c>
      <c r="H6" s="66" t="s">
        <v>216</v>
      </c>
    </row>
    <row r="7" spans="1:8" ht="35" customHeight="1" x14ac:dyDescent="0.35">
      <c r="A7" s="68" t="s">
        <v>6</v>
      </c>
      <c r="B7" s="70" t="s">
        <v>217</v>
      </c>
      <c r="C7" s="70" t="s">
        <v>207</v>
      </c>
      <c r="D7" s="70" t="s">
        <v>208</v>
      </c>
      <c r="H7" s="66" t="s">
        <v>218</v>
      </c>
    </row>
    <row r="8" spans="1:8" ht="35" customHeight="1" x14ac:dyDescent="0.35">
      <c r="A8" s="68" t="s">
        <v>6</v>
      </c>
      <c r="B8" s="70" t="s">
        <v>219</v>
      </c>
      <c r="C8" s="70" t="s">
        <v>208</v>
      </c>
      <c r="D8" s="71" t="s">
        <v>183</v>
      </c>
      <c r="H8" s="66" t="s">
        <v>220</v>
      </c>
    </row>
    <row r="9" spans="1:8" ht="35" customHeight="1" x14ac:dyDescent="0.35">
      <c r="A9" s="68" t="s">
        <v>6</v>
      </c>
      <c r="B9" s="70" t="s">
        <v>221</v>
      </c>
      <c r="C9" s="70" t="s">
        <v>208</v>
      </c>
      <c r="D9" s="70" t="s">
        <v>222</v>
      </c>
      <c r="H9" s="66" t="s">
        <v>223</v>
      </c>
    </row>
    <row r="10" spans="1:8" ht="35" hidden="1" customHeight="1" x14ac:dyDescent="0.35">
      <c r="A10" s="68" t="s">
        <v>6</v>
      </c>
      <c r="B10" s="70" t="s">
        <v>224</v>
      </c>
      <c r="C10" s="70" t="s">
        <v>208</v>
      </c>
      <c r="D10" s="70" t="s">
        <v>225</v>
      </c>
      <c r="H10" s="66" t="s">
        <v>226</v>
      </c>
    </row>
    <row r="11" spans="1:8" ht="35" hidden="1" customHeight="1" x14ac:dyDescent="0.35">
      <c r="A11" s="68" t="s">
        <v>6</v>
      </c>
      <c r="B11" s="70" t="s">
        <v>227</v>
      </c>
      <c r="C11" s="70" t="s">
        <v>208</v>
      </c>
      <c r="D11" s="70" t="s">
        <v>225</v>
      </c>
      <c r="H11" s="66" t="s">
        <v>228</v>
      </c>
    </row>
    <row r="12" spans="1:8" ht="35" hidden="1" customHeight="1" x14ac:dyDescent="0.35">
      <c r="A12" s="68" t="s">
        <v>6</v>
      </c>
      <c r="B12" s="70" t="s">
        <v>229</v>
      </c>
      <c r="C12" s="70" t="s">
        <v>208</v>
      </c>
      <c r="D12" s="70" t="s">
        <v>230</v>
      </c>
      <c r="H12" s="66" t="s">
        <v>231</v>
      </c>
    </row>
    <row r="13" spans="1:8" ht="35" hidden="1" customHeight="1" x14ac:dyDescent="0.35">
      <c r="A13" s="68" t="s">
        <v>6</v>
      </c>
      <c r="B13" s="70" t="s">
        <v>232</v>
      </c>
      <c r="C13" s="70" t="s">
        <v>208</v>
      </c>
      <c r="D13" s="70" t="s">
        <v>233</v>
      </c>
      <c r="H13" s="66" t="s">
        <v>234</v>
      </c>
    </row>
    <row r="14" spans="1:8" ht="35" hidden="1" customHeight="1" x14ac:dyDescent="0.35">
      <c r="A14" s="68" t="s">
        <v>6</v>
      </c>
      <c r="B14" s="70" t="s">
        <v>235</v>
      </c>
      <c r="C14" s="70" t="s">
        <v>208</v>
      </c>
      <c r="D14" s="71" t="s">
        <v>183</v>
      </c>
      <c r="H14" s="66" t="s">
        <v>236</v>
      </c>
    </row>
    <row r="15" spans="1:8" ht="35" hidden="1" customHeight="1" x14ac:dyDescent="0.35">
      <c r="A15" s="68" t="s">
        <v>6</v>
      </c>
      <c r="B15" s="70" t="s">
        <v>237</v>
      </c>
      <c r="C15" s="70" t="s">
        <v>208</v>
      </c>
      <c r="D15" s="71" t="s">
        <v>183</v>
      </c>
      <c r="H15" s="66" t="s">
        <v>238</v>
      </c>
    </row>
    <row r="16" spans="1:8" ht="35" hidden="1" customHeight="1" x14ac:dyDescent="0.35">
      <c r="A16" s="68" t="s">
        <v>6</v>
      </c>
      <c r="B16" s="70" t="s">
        <v>239</v>
      </c>
      <c r="C16" s="70" t="s">
        <v>208</v>
      </c>
      <c r="D16" s="70" t="s">
        <v>240</v>
      </c>
      <c r="H16" s="66" t="s">
        <v>241</v>
      </c>
    </row>
    <row r="17" spans="1:8" ht="35" customHeight="1" x14ac:dyDescent="0.35">
      <c r="A17" s="68" t="s">
        <v>6</v>
      </c>
      <c r="B17" s="70" t="s">
        <v>242</v>
      </c>
      <c r="C17" s="70" t="s">
        <v>208</v>
      </c>
      <c r="D17" s="70" t="s">
        <v>225</v>
      </c>
      <c r="H17" s="66" t="s">
        <v>243</v>
      </c>
    </row>
    <row r="18" spans="1:8" ht="37" x14ac:dyDescent="0.35">
      <c r="A18" s="70" t="s">
        <v>214</v>
      </c>
      <c r="B18" s="70" t="s">
        <v>244</v>
      </c>
      <c r="C18" s="70" t="s">
        <v>230</v>
      </c>
      <c r="D18" s="70" t="s">
        <v>245</v>
      </c>
      <c r="H18" s="66" t="s">
        <v>246</v>
      </c>
    </row>
    <row r="19" spans="1:8" ht="53.5" customHeight="1" x14ac:dyDescent="0.35">
      <c r="A19" s="68" t="s">
        <v>216</v>
      </c>
      <c r="B19" s="70" t="s">
        <v>247</v>
      </c>
      <c r="C19" s="70" t="s">
        <v>230</v>
      </c>
      <c r="D19" s="70" t="s">
        <v>248</v>
      </c>
      <c r="H19" s="66" t="s">
        <v>249</v>
      </c>
    </row>
    <row r="20" spans="1:8" ht="35" customHeight="1" x14ac:dyDescent="0.35">
      <c r="A20" s="68" t="s">
        <v>218</v>
      </c>
      <c r="B20" s="70" t="s">
        <v>250</v>
      </c>
      <c r="C20" s="70" t="s">
        <v>225</v>
      </c>
      <c r="D20" s="70" t="s">
        <v>251</v>
      </c>
      <c r="H20" s="66" t="s">
        <v>252</v>
      </c>
    </row>
    <row r="21" spans="1:8" ht="35" customHeight="1" x14ac:dyDescent="0.35">
      <c r="A21" s="68" t="s">
        <v>218</v>
      </c>
      <c r="B21" s="70" t="s">
        <v>253</v>
      </c>
      <c r="C21" s="70" t="s">
        <v>230</v>
      </c>
      <c r="D21" s="70" t="s">
        <v>254</v>
      </c>
      <c r="H21" s="66" t="s">
        <v>255</v>
      </c>
    </row>
    <row r="22" spans="1:8" ht="35" customHeight="1" x14ac:dyDescent="0.35">
      <c r="A22" s="68" t="s">
        <v>218</v>
      </c>
      <c r="B22" s="70" t="s">
        <v>256</v>
      </c>
      <c r="C22" s="70" t="s">
        <v>208</v>
      </c>
      <c r="D22" s="70" t="s">
        <v>257</v>
      </c>
      <c r="H22" s="66" t="s">
        <v>258</v>
      </c>
    </row>
    <row r="23" spans="1:8" ht="43" customHeight="1" x14ac:dyDescent="0.35">
      <c r="A23" s="68" t="s">
        <v>220</v>
      </c>
      <c r="B23" s="70" t="s">
        <v>259</v>
      </c>
      <c r="C23" s="70" t="s">
        <v>207</v>
      </c>
      <c r="D23" s="70" t="s">
        <v>208</v>
      </c>
    </row>
    <row r="24" spans="1:8" ht="35" customHeight="1" x14ac:dyDescent="0.35">
      <c r="A24" s="68" t="s">
        <v>220</v>
      </c>
      <c r="B24" s="70" t="s">
        <v>260</v>
      </c>
      <c r="C24" s="70" t="s">
        <v>207</v>
      </c>
      <c r="D24" s="70" t="s">
        <v>208</v>
      </c>
    </row>
    <row r="25" spans="1:8" ht="35" customHeight="1" x14ac:dyDescent="0.35">
      <c r="A25" s="68" t="s">
        <v>223</v>
      </c>
      <c r="B25" s="70" t="s">
        <v>261</v>
      </c>
      <c r="C25" s="70" t="s">
        <v>208</v>
      </c>
      <c r="D25" s="70" t="s">
        <v>225</v>
      </c>
    </row>
    <row r="26" spans="1:8" ht="35" customHeight="1" x14ac:dyDescent="0.35">
      <c r="A26" s="68" t="s">
        <v>228</v>
      </c>
      <c r="B26" s="70" t="s">
        <v>262</v>
      </c>
      <c r="C26" s="70" t="s">
        <v>222</v>
      </c>
      <c r="D26" s="70" t="s">
        <v>240</v>
      </c>
    </row>
    <row r="27" spans="1:8" ht="35" customHeight="1" x14ac:dyDescent="0.35">
      <c r="A27" s="68" t="s">
        <v>228</v>
      </c>
      <c r="B27" s="70" t="s">
        <v>263</v>
      </c>
      <c r="C27" s="70" t="s">
        <v>230</v>
      </c>
      <c r="D27" s="70" t="s">
        <v>264</v>
      </c>
    </row>
    <row r="28" spans="1:8" ht="35" customHeight="1" x14ac:dyDescent="0.35">
      <c r="A28" s="68" t="s">
        <v>228</v>
      </c>
      <c r="B28" s="70" t="s">
        <v>265</v>
      </c>
      <c r="C28" s="70" t="s">
        <v>230</v>
      </c>
      <c r="D28" s="70" t="s">
        <v>266</v>
      </c>
    </row>
    <row r="29" spans="1:8" ht="35" customHeight="1" x14ac:dyDescent="0.35">
      <c r="A29" s="68" t="s">
        <v>231</v>
      </c>
      <c r="B29" s="70" t="s">
        <v>267</v>
      </c>
      <c r="C29" s="70" t="s">
        <v>208</v>
      </c>
      <c r="D29" s="70" t="s">
        <v>240</v>
      </c>
    </row>
    <row r="30" spans="1:8" ht="35" customHeight="1" x14ac:dyDescent="0.35">
      <c r="A30" s="68" t="s">
        <v>231</v>
      </c>
      <c r="B30" s="70" t="s">
        <v>268</v>
      </c>
      <c r="C30" s="70" t="s">
        <v>208</v>
      </c>
      <c r="D30" s="70" t="s">
        <v>240</v>
      </c>
    </row>
    <row r="31" spans="1:8" ht="35" customHeight="1" x14ac:dyDescent="0.35">
      <c r="A31" s="68" t="s">
        <v>236</v>
      </c>
      <c r="B31" s="70" t="s">
        <v>269</v>
      </c>
      <c r="C31" s="70" t="s">
        <v>208</v>
      </c>
      <c r="D31" s="71" t="s">
        <v>270</v>
      </c>
    </row>
    <row r="32" spans="1:8" ht="35" customHeight="1" x14ac:dyDescent="0.35">
      <c r="A32" s="68" t="s">
        <v>236</v>
      </c>
      <c r="B32" s="70" t="s">
        <v>271</v>
      </c>
      <c r="C32" s="70" t="s">
        <v>208</v>
      </c>
      <c r="D32" s="70" t="s">
        <v>225</v>
      </c>
    </row>
    <row r="33" spans="1:7" ht="35" customHeight="1" x14ac:dyDescent="0.35">
      <c r="A33" s="68" t="s">
        <v>238</v>
      </c>
      <c r="B33" s="70" t="s">
        <v>272</v>
      </c>
      <c r="C33" s="70" t="s">
        <v>208</v>
      </c>
      <c r="D33" s="71" t="s">
        <v>183</v>
      </c>
    </row>
    <row r="34" spans="1:7" ht="35" customHeight="1" x14ac:dyDescent="0.35">
      <c r="A34" s="68" t="s">
        <v>238</v>
      </c>
      <c r="B34" s="70" t="s">
        <v>273</v>
      </c>
      <c r="C34" s="70" t="s">
        <v>208</v>
      </c>
      <c r="D34" s="71" t="s">
        <v>183</v>
      </c>
    </row>
    <row r="35" spans="1:7" ht="35" customHeight="1" x14ac:dyDescent="0.35">
      <c r="A35" s="68" t="s">
        <v>238</v>
      </c>
      <c r="B35" s="70" t="s">
        <v>274</v>
      </c>
      <c r="C35" s="70" t="s">
        <v>208</v>
      </c>
      <c r="D35" s="71" t="s">
        <v>183</v>
      </c>
    </row>
    <row r="36" spans="1:7" ht="35" customHeight="1" x14ac:dyDescent="0.35">
      <c r="A36" s="68" t="s">
        <v>241</v>
      </c>
      <c r="B36" s="70" t="s">
        <v>275</v>
      </c>
      <c r="C36" s="70" t="s">
        <v>240</v>
      </c>
      <c r="D36" s="71" t="s">
        <v>183</v>
      </c>
    </row>
    <row r="37" spans="1:7" ht="35" customHeight="1" x14ac:dyDescent="0.35">
      <c r="A37" s="68" t="s">
        <v>243</v>
      </c>
      <c r="B37" s="70" t="s">
        <v>276</v>
      </c>
      <c r="C37" s="70" t="s">
        <v>240</v>
      </c>
      <c r="D37" s="71" t="s">
        <v>183</v>
      </c>
    </row>
    <row r="38" spans="1:7" ht="35" customHeight="1" x14ac:dyDescent="0.35">
      <c r="A38" s="68" t="s">
        <v>246</v>
      </c>
      <c r="B38" s="70" t="s">
        <v>277</v>
      </c>
      <c r="C38" s="70" t="s">
        <v>222</v>
      </c>
      <c r="D38" s="70" t="s">
        <v>278</v>
      </c>
    </row>
    <row r="39" spans="1:7" ht="35" customHeight="1" x14ac:dyDescent="0.35">
      <c r="A39" s="68" t="s">
        <v>246</v>
      </c>
      <c r="B39" s="70" t="s">
        <v>279</v>
      </c>
      <c r="C39" s="70" t="s">
        <v>222</v>
      </c>
      <c r="D39" s="70" t="s">
        <v>278</v>
      </c>
    </row>
    <row r="40" spans="1:7" ht="35" customHeight="1" x14ac:dyDescent="0.35">
      <c r="A40" s="68" t="s">
        <v>246</v>
      </c>
      <c r="B40" s="70" t="s">
        <v>280</v>
      </c>
      <c r="C40" s="70" t="s">
        <v>240</v>
      </c>
      <c r="D40" s="70" t="s">
        <v>281</v>
      </c>
    </row>
    <row r="41" spans="1:7" ht="35" customHeight="1" x14ac:dyDescent="0.35">
      <c r="A41" s="68" t="s">
        <v>282</v>
      </c>
      <c r="B41" s="70" t="s">
        <v>283</v>
      </c>
      <c r="C41" s="70" t="s">
        <v>240</v>
      </c>
      <c r="D41" s="70" t="s">
        <v>284</v>
      </c>
    </row>
    <row r="42" spans="1:7" ht="35" customHeight="1" x14ac:dyDescent="0.35">
      <c r="A42" s="68" t="s">
        <v>282</v>
      </c>
      <c r="B42" s="70" t="s">
        <v>285</v>
      </c>
      <c r="C42" s="70" t="s">
        <v>208</v>
      </c>
      <c r="D42" s="70" t="s">
        <v>286</v>
      </c>
    </row>
    <row r="45" spans="1:7" ht="26.15" customHeight="1" x14ac:dyDescent="0.35">
      <c r="A45" s="13" t="s">
        <v>13</v>
      </c>
      <c r="B45" s="13" t="s">
        <v>14</v>
      </c>
      <c r="C45" s="13" t="s">
        <v>15</v>
      </c>
      <c r="D45" s="13" t="s">
        <v>16</v>
      </c>
      <c r="E45" s="13" t="s">
        <v>17</v>
      </c>
      <c r="F45" s="13" t="s">
        <v>18</v>
      </c>
      <c r="G45" s="13" t="s">
        <v>19</v>
      </c>
    </row>
    <row r="46" spans="1:7" ht="35.15" customHeight="1" x14ac:dyDescent="0.35">
      <c r="A46" s="14" t="s">
        <v>20</v>
      </c>
      <c r="B46" s="15" t="s">
        <v>21</v>
      </c>
      <c r="C46" s="14" t="s">
        <v>22</v>
      </c>
      <c r="D46" s="14" t="s">
        <v>23</v>
      </c>
      <c r="E46" s="14" t="s">
        <v>24</v>
      </c>
      <c r="F46" s="14" t="s">
        <v>25</v>
      </c>
      <c r="G46" s="14"/>
    </row>
    <row r="47" spans="1:7" ht="35.15" customHeight="1" x14ac:dyDescent="0.35">
      <c r="A47" s="14" t="s">
        <v>20</v>
      </c>
      <c r="B47" s="15" t="s">
        <v>24</v>
      </c>
      <c r="C47" s="14" t="s">
        <v>287</v>
      </c>
      <c r="D47" s="14" t="s">
        <v>23</v>
      </c>
      <c r="E47" s="14" t="s">
        <v>24</v>
      </c>
      <c r="F47" s="14" t="s">
        <v>288</v>
      </c>
      <c r="G47" s="67" t="s">
        <v>29</v>
      </c>
    </row>
    <row r="48" spans="1:7" ht="35.15" customHeight="1" x14ac:dyDescent="0.35">
      <c r="A48" s="14" t="s">
        <v>20</v>
      </c>
      <c r="B48" s="15" t="s">
        <v>26</v>
      </c>
      <c r="C48" s="14" t="s">
        <v>27</v>
      </c>
      <c r="D48" s="14" t="s">
        <v>23</v>
      </c>
      <c r="E48" s="14" t="s">
        <v>24</v>
      </c>
      <c r="F48" s="14" t="s">
        <v>28</v>
      </c>
      <c r="G48" s="67" t="s">
        <v>29</v>
      </c>
    </row>
    <row r="49" spans="1:7" ht="35.15" customHeight="1" x14ac:dyDescent="0.35">
      <c r="A49" s="14" t="s">
        <v>20</v>
      </c>
      <c r="B49" s="15" t="s">
        <v>30</v>
      </c>
      <c r="C49" s="14" t="s">
        <v>31</v>
      </c>
      <c r="D49" s="14" t="s">
        <v>23</v>
      </c>
      <c r="E49" s="14" t="s">
        <v>32</v>
      </c>
      <c r="F49" s="14" t="s">
        <v>33</v>
      </c>
      <c r="G49" s="14"/>
    </row>
    <row r="50" spans="1:7" ht="35.15" customHeight="1" x14ac:dyDescent="0.35">
      <c r="A50" s="14" t="s">
        <v>20</v>
      </c>
      <c r="B50" s="15" t="s">
        <v>34</v>
      </c>
      <c r="C50" s="14" t="s">
        <v>35</v>
      </c>
      <c r="D50" s="14" t="s">
        <v>36</v>
      </c>
      <c r="E50" s="14" t="s">
        <v>24</v>
      </c>
      <c r="F50" s="14" t="s">
        <v>37</v>
      </c>
      <c r="G50" s="67" t="s">
        <v>29</v>
      </c>
    </row>
    <row r="51" spans="1:7" ht="35.15" customHeight="1" x14ac:dyDescent="0.35">
      <c r="A51" s="14" t="s">
        <v>20</v>
      </c>
      <c r="B51" s="15" t="s">
        <v>38</v>
      </c>
      <c r="C51" s="14" t="s">
        <v>39</v>
      </c>
      <c r="D51" s="14" t="s">
        <v>36</v>
      </c>
      <c r="E51" s="14" t="s">
        <v>40</v>
      </c>
      <c r="F51" s="14" t="s">
        <v>41</v>
      </c>
      <c r="G51" s="67" t="s">
        <v>29</v>
      </c>
    </row>
    <row r="52" spans="1:7" ht="35.15" customHeight="1" x14ac:dyDescent="0.35">
      <c r="A52" s="14" t="s">
        <v>20</v>
      </c>
      <c r="B52" s="15" t="s">
        <v>42</v>
      </c>
      <c r="C52" s="14" t="s">
        <v>43</v>
      </c>
      <c r="D52" s="14" t="s">
        <v>36</v>
      </c>
      <c r="E52" s="14" t="s">
        <v>44</v>
      </c>
      <c r="F52" s="14" t="s">
        <v>45</v>
      </c>
      <c r="G52" s="14"/>
    </row>
    <row r="53" spans="1:7" ht="35.15" customHeight="1" x14ac:dyDescent="0.35">
      <c r="A53" s="14" t="s">
        <v>20</v>
      </c>
      <c r="B53" s="15" t="s">
        <v>46</v>
      </c>
      <c r="C53" s="14" t="s">
        <v>47</v>
      </c>
      <c r="D53" s="14" t="s">
        <v>36</v>
      </c>
      <c r="E53" s="14" t="s">
        <v>44</v>
      </c>
      <c r="F53" s="14" t="s">
        <v>48</v>
      </c>
      <c r="G53" s="14"/>
    </row>
    <row r="54" spans="1:7" ht="35.15" customHeight="1" x14ac:dyDescent="0.35">
      <c r="A54" s="14" t="s">
        <v>49</v>
      </c>
      <c r="B54" s="15" t="s">
        <v>50</v>
      </c>
      <c r="C54" s="14" t="s">
        <v>51</v>
      </c>
      <c r="D54" s="14" t="s">
        <v>23</v>
      </c>
      <c r="E54" s="14" t="s">
        <v>52</v>
      </c>
      <c r="F54" s="14" t="s">
        <v>53</v>
      </c>
      <c r="G54" s="14"/>
    </row>
    <row r="55" spans="1:7" ht="35.15" customHeight="1" x14ac:dyDescent="0.35">
      <c r="A55" s="14" t="s">
        <v>49</v>
      </c>
      <c r="B55" s="15" t="s">
        <v>54</v>
      </c>
      <c r="C55" s="14" t="s">
        <v>55</v>
      </c>
      <c r="D55" s="14" t="s">
        <v>36</v>
      </c>
      <c r="E55" s="14" t="s">
        <v>52</v>
      </c>
      <c r="F55" s="14" t="s">
        <v>56</v>
      </c>
      <c r="G55" s="14"/>
    </row>
    <row r="56" spans="1:7" ht="35.15" customHeight="1" x14ac:dyDescent="0.35">
      <c r="A56" s="14" t="s">
        <v>49</v>
      </c>
      <c r="B56" s="15" t="s">
        <v>57</v>
      </c>
      <c r="C56" s="14" t="s">
        <v>58</v>
      </c>
      <c r="D56" s="14" t="s">
        <v>36</v>
      </c>
      <c r="E56" s="14" t="s">
        <v>52</v>
      </c>
      <c r="F56" s="14" t="s">
        <v>59</v>
      </c>
      <c r="G56" s="14"/>
    </row>
    <row r="57" spans="1:7" ht="35.15" customHeight="1" x14ac:dyDescent="0.35">
      <c r="A57" s="14" t="s">
        <v>49</v>
      </c>
      <c r="B57" s="15" t="s">
        <v>60</v>
      </c>
      <c r="C57" s="14" t="s">
        <v>61</v>
      </c>
      <c r="D57" s="14" t="s">
        <v>36</v>
      </c>
      <c r="E57" s="14" t="s">
        <v>52</v>
      </c>
      <c r="F57" s="14" t="s">
        <v>62</v>
      </c>
      <c r="G57" s="14"/>
    </row>
    <row r="58" spans="1:7" ht="35.15" customHeight="1" x14ac:dyDescent="0.35">
      <c r="A58" s="14" t="s">
        <v>63</v>
      </c>
      <c r="B58" s="15" t="s">
        <v>64</v>
      </c>
      <c r="C58" s="14" t="s">
        <v>65</v>
      </c>
      <c r="D58" s="14" t="s">
        <v>23</v>
      </c>
      <c r="E58" s="14" t="s">
        <v>66</v>
      </c>
      <c r="F58" s="14" t="s">
        <v>67</v>
      </c>
      <c r="G58" s="14"/>
    </row>
    <row r="59" spans="1:7" ht="35.15" customHeight="1" x14ac:dyDescent="0.35">
      <c r="A59" s="14" t="s">
        <v>63</v>
      </c>
      <c r="B59" s="15" t="s">
        <v>68</v>
      </c>
      <c r="C59" s="14" t="s">
        <v>69</v>
      </c>
      <c r="D59" s="14" t="s">
        <v>23</v>
      </c>
      <c r="E59" s="14" t="s">
        <v>66</v>
      </c>
      <c r="F59" s="14" t="s">
        <v>70</v>
      </c>
      <c r="G59" s="14"/>
    </row>
    <row r="60" spans="1:7" ht="35.15" customHeight="1" x14ac:dyDescent="0.35">
      <c r="A60" s="14" t="s">
        <v>63</v>
      </c>
      <c r="B60" s="15" t="s">
        <v>71</v>
      </c>
      <c r="C60" s="14" t="s">
        <v>72</v>
      </c>
      <c r="D60" s="14" t="s">
        <v>23</v>
      </c>
      <c r="E60" s="14" t="s">
        <v>73</v>
      </c>
      <c r="F60" s="14" t="s">
        <v>74</v>
      </c>
      <c r="G60" s="14"/>
    </row>
    <row r="61" spans="1:7" ht="35.15" customHeight="1" x14ac:dyDescent="0.35">
      <c r="A61" s="14" t="s">
        <v>63</v>
      </c>
      <c r="B61" s="15" t="s">
        <v>75</v>
      </c>
      <c r="C61" s="14" t="s">
        <v>76</v>
      </c>
      <c r="D61" s="14" t="s">
        <v>23</v>
      </c>
      <c r="E61" s="14" t="s">
        <v>73</v>
      </c>
      <c r="F61" s="14" t="s">
        <v>77</v>
      </c>
      <c r="G61" s="14"/>
    </row>
    <row r="62" spans="1:7" ht="35.15" customHeight="1" x14ac:dyDescent="0.35">
      <c r="A62" s="14" t="s">
        <v>63</v>
      </c>
      <c r="B62" s="15" t="s">
        <v>78</v>
      </c>
      <c r="C62" s="14" t="s">
        <v>79</v>
      </c>
      <c r="D62" s="14" t="s">
        <v>23</v>
      </c>
      <c r="E62" s="14" t="s">
        <v>80</v>
      </c>
      <c r="F62" s="14" t="s">
        <v>81</v>
      </c>
      <c r="G62" s="14"/>
    </row>
    <row r="63" spans="1:7" ht="35.15" customHeight="1" x14ac:dyDescent="0.35">
      <c r="A63" s="14" t="s">
        <v>63</v>
      </c>
      <c r="B63" s="15" t="s">
        <v>66</v>
      </c>
      <c r="C63" s="14" t="s">
        <v>82</v>
      </c>
      <c r="D63" s="14" t="s">
        <v>23</v>
      </c>
      <c r="E63" s="14" t="s">
        <v>66</v>
      </c>
      <c r="F63" s="14" t="s">
        <v>83</v>
      </c>
      <c r="G63" s="16" t="s">
        <v>84</v>
      </c>
    </row>
    <row r="64" spans="1:7" ht="35.15" customHeight="1" x14ac:dyDescent="0.35">
      <c r="A64" s="14" t="s">
        <v>63</v>
      </c>
      <c r="B64" s="15" t="s">
        <v>85</v>
      </c>
      <c r="C64" s="14" t="s">
        <v>86</v>
      </c>
      <c r="D64" s="14" t="s">
        <v>23</v>
      </c>
      <c r="E64" s="14" t="s">
        <v>66</v>
      </c>
      <c r="F64" s="14" t="s">
        <v>87</v>
      </c>
      <c r="G64" s="14"/>
    </row>
    <row r="65" spans="1:8" ht="35.15" customHeight="1" x14ac:dyDescent="0.35">
      <c r="A65" s="14" t="s">
        <v>63</v>
      </c>
      <c r="B65" s="15" t="s">
        <v>88</v>
      </c>
      <c r="C65" s="14" t="s">
        <v>89</v>
      </c>
      <c r="D65" s="14" t="s">
        <v>36</v>
      </c>
      <c r="E65" s="14" t="s">
        <v>80</v>
      </c>
      <c r="F65" s="14" t="s">
        <v>90</v>
      </c>
      <c r="G65" s="14"/>
    </row>
    <row r="66" spans="1:8" ht="35.15" customHeight="1" x14ac:dyDescent="0.35">
      <c r="A66" s="14" t="s">
        <v>63</v>
      </c>
      <c r="B66" s="15" t="s">
        <v>91</v>
      </c>
      <c r="C66" s="14" t="s">
        <v>92</v>
      </c>
      <c r="D66" s="14" t="s">
        <v>36</v>
      </c>
      <c r="E66" s="14" t="s">
        <v>80</v>
      </c>
      <c r="F66" s="14" t="s">
        <v>93</v>
      </c>
      <c r="G66" s="14"/>
    </row>
    <row r="67" spans="1:8" ht="35.15" customHeight="1" x14ac:dyDescent="0.35">
      <c r="A67" s="14" t="s">
        <v>63</v>
      </c>
      <c r="B67" s="15" t="s">
        <v>94</v>
      </c>
      <c r="C67" s="14" t="s">
        <v>95</v>
      </c>
      <c r="D67" s="14" t="s">
        <v>36</v>
      </c>
      <c r="E67" s="14" t="s">
        <v>80</v>
      </c>
      <c r="F67" s="14" t="s">
        <v>96</v>
      </c>
      <c r="G67" s="14"/>
    </row>
    <row r="68" spans="1:8" ht="35.15" customHeight="1" x14ac:dyDescent="0.35">
      <c r="A68" s="14" t="s">
        <v>63</v>
      </c>
      <c r="B68" s="15" t="s">
        <v>97</v>
      </c>
      <c r="C68" s="14" t="s">
        <v>98</v>
      </c>
      <c r="D68" s="14" t="s">
        <v>36</v>
      </c>
      <c r="E68" s="14" t="s">
        <v>80</v>
      </c>
      <c r="F68" s="14" t="s">
        <v>99</v>
      </c>
      <c r="G68" s="14"/>
    </row>
    <row r="69" spans="1:8" ht="35.15" customHeight="1" x14ac:dyDescent="0.35">
      <c r="A69" s="14" t="s">
        <v>100</v>
      </c>
      <c r="B69" s="15" t="s">
        <v>101</v>
      </c>
      <c r="C69" s="14" t="s">
        <v>102</v>
      </c>
      <c r="D69" s="14" t="s">
        <v>23</v>
      </c>
      <c r="E69" s="14" t="s">
        <v>32</v>
      </c>
      <c r="F69" s="14" t="s">
        <v>103</v>
      </c>
      <c r="G69" s="14"/>
    </row>
    <row r="70" spans="1:8" ht="35.15" customHeight="1" x14ac:dyDescent="0.35">
      <c r="A70" s="14" t="s">
        <v>100</v>
      </c>
      <c r="B70" s="15" t="s">
        <v>104</v>
      </c>
      <c r="C70" s="14" t="s">
        <v>105</v>
      </c>
      <c r="D70" s="14" t="s">
        <v>23</v>
      </c>
      <c r="E70" s="14" t="s">
        <v>32</v>
      </c>
      <c r="F70" s="14" t="s">
        <v>106</v>
      </c>
      <c r="G70" s="14"/>
    </row>
    <row r="71" spans="1:8" ht="35.15" customHeight="1" x14ac:dyDescent="0.35">
      <c r="A71" s="14" t="s">
        <v>100</v>
      </c>
      <c r="B71" s="15" t="s">
        <v>107</v>
      </c>
      <c r="C71" s="14" t="s">
        <v>108</v>
      </c>
      <c r="D71" s="14" t="s">
        <v>23</v>
      </c>
      <c r="E71" s="14" t="s">
        <v>32</v>
      </c>
      <c r="F71" s="14" t="s">
        <v>109</v>
      </c>
      <c r="G71" s="14"/>
    </row>
    <row r="72" spans="1:8" ht="35.15" customHeight="1" x14ac:dyDescent="0.35">
      <c r="A72" s="14" t="s">
        <v>100</v>
      </c>
      <c r="B72" s="15" t="s">
        <v>110</v>
      </c>
      <c r="C72" s="14" t="s">
        <v>111</v>
      </c>
      <c r="D72" s="14" t="s">
        <v>23</v>
      </c>
      <c r="E72" s="14" t="s">
        <v>32</v>
      </c>
      <c r="F72" s="14" t="s">
        <v>112</v>
      </c>
      <c r="G72" s="14"/>
    </row>
    <row r="73" spans="1:8" ht="35.15" customHeight="1" x14ac:dyDescent="0.35">
      <c r="A73" s="14" t="s">
        <v>100</v>
      </c>
      <c r="B73" s="15" t="s">
        <v>113</v>
      </c>
      <c r="C73" s="14" t="s">
        <v>114</v>
      </c>
      <c r="D73" s="14" t="s">
        <v>23</v>
      </c>
      <c r="E73" s="14" t="s">
        <v>32</v>
      </c>
      <c r="F73" s="14" t="s">
        <v>115</v>
      </c>
      <c r="G73" s="14"/>
    </row>
    <row r="74" spans="1:8" ht="35.15" customHeight="1" x14ac:dyDescent="0.35">
      <c r="A74" s="14" t="s">
        <v>100</v>
      </c>
      <c r="B74" s="15" t="s">
        <v>116</v>
      </c>
      <c r="C74" s="14" t="s">
        <v>117</v>
      </c>
      <c r="D74" s="14" t="s">
        <v>23</v>
      </c>
      <c r="E74" s="14" t="s">
        <v>66</v>
      </c>
      <c r="F74" s="14" t="s">
        <v>118</v>
      </c>
      <c r="G74" s="14"/>
    </row>
    <row r="75" spans="1:8" ht="35.15" customHeight="1" x14ac:dyDescent="0.35">
      <c r="A75" s="14" t="s">
        <v>100</v>
      </c>
      <c r="B75" s="15" t="s">
        <v>119</v>
      </c>
      <c r="C75" s="14" t="s">
        <v>120</v>
      </c>
      <c r="D75" s="14" t="s">
        <v>36</v>
      </c>
      <c r="E75" s="14" t="s">
        <v>32</v>
      </c>
      <c r="F75" s="14" t="s">
        <v>121</v>
      </c>
      <c r="G75" s="14"/>
    </row>
    <row r="76" spans="1:8" ht="35.15" customHeight="1" x14ac:dyDescent="0.35">
      <c r="A76" s="14" t="s">
        <v>100</v>
      </c>
      <c r="B76" s="15" t="s">
        <v>122</v>
      </c>
      <c r="C76" s="14" t="s">
        <v>123</v>
      </c>
      <c r="D76" s="14" t="s">
        <v>36</v>
      </c>
      <c r="E76" s="14" t="s">
        <v>32</v>
      </c>
      <c r="F76" s="14" t="s">
        <v>124</v>
      </c>
      <c r="G76" s="14"/>
    </row>
    <row r="77" spans="1:8" ht="35.15" customHeight="1" x14ac:dyDescent="0.35">
      <c r="A77" s="14" t="s">
        <v>100</v>
      </c>
      <c r="B77" s="15" t="s">
        <v>125</v>
      </c>
      <c r="C77" s="14" t="s">
        <v>126</v>
      </c>
      <c r="D77" s="14" t="s">
        <v>36</v>
      </c>
      <c r="E77" s="14" t="s">
        <v>32</v>
      </c>
      <c r="F77" s="14" t="s">
        <v>127</v>
      </c>
      <c r="G77" s="14"/>
    </row>
    <row r="80" spans="1:8" s="21" customFormat="1" x14ac:dyDescent="0.35">
      <c r="A80" s="126" t="s">
        <v>130</v>
      </c>
      <c r="B80" s="13"/>
      <c r="C80" s="128" t="s">
        <v>132</v>
      </c>
      <c r="D80" s="130" t="s">
        <v>289</v>
      </c>
      <c r="E80" s="131"/>
      <c r="F80" s="131"/>
      <c r="G80" s="131"/>
      <c r="H80" s="132" t="s">
        <v>141</v>
      </c>
    </row>
    <row r="81" spans="1:8" s="21" customFormat="1" x14ac:dyDescent="0.35">
      <c r="A81" s="126"/>
      <c r="B81" s="13" t="s">
        <v>290</v>
      </c>
      <c r="C81" s="128"/>
      <c r="D81" s="133" t="s">
        <v>291</v>
      </c>
      <c r="E81" s="135" t="s">
        <v>136</v>
      </c>
      <c r="F81" s="136" t="s">
        <v>129</v>
      </c>
      <c r="G81" s="137"/>
      <c r="H81" s="132"/>
    </row>
    <row r="82" spans="1:8" s="21" customFormat="1" x14ac:dyDescent="0.35">
      <c r="A82" s="127"/>
      <c r="B82" s="22"/>
      <c r="C82" s="129"/>
      <c r="D82" s="134"/>
      <c r="E82" s="129"/>
      <c r="F82" s="23" t="s">
        <v>138</v>
      </c>
      <c r="G82" s="24" t="s">
        <v>140</v>
      </c>
      <c r="H82" s="132"/>
    </row>
    <row r="83" spans="1:8" s="21" customFormat="1" ht="35.15" customHeight="1" x14ac:dyDescent="0.35">
      <c r="A83" s="25" t="s">
        <v>142</v>
      </c>
      <c r="B83" s="25" t="s">
        <v>143</v>
      </c>
      <c r="C83" s="26" t="s">
        <v>144</v>
      </c>
      <c r="D83" s="27" t="s">
        <v>145</v>
      </c>
      <c r="E83" s="25" t="s">
        <v>146</v>
      </c>
      <c r="F83" s="25" t="s">
        <v>146</v>
      </c>
      <c r="G83" s="25" t="s">
        <v>145</v>
      </c>
      <c r="H83" s="28"/>
    </row>
    <row r="84" spans="1:8" s="21" customFormat="1" ht="35.15" customHeight="1" x14ac:dyDescent="0.35">
      <c r="A84" s="25" t="s">
        <v>147</v>
      </c>
      <c r="B84" s="25" t="s">
        <v>148</v>
      </c>
      <c r="C84" s="26" t="s">
        <v>144</v>
      </c>
      <c r="D84" s="27" t="s">
        <v>146</v>
      </c>
      <c r="E84" s="29" t="s">
        <v>145</v>
      </c>
      <c r="F84" s="29" t="s">
        <v>145</v>
      </c>
      <c r="G84" s="25" t="s">
        <v>145</v>
      </c>
      <c r="H84" s="30"/>
    </row>
    <row r="85" spans="1:8" s="21" customFormat="1" ht="35.15" customHeight="1" x14ac:dyDescent="0.35">
      <c r="A85" s="25" t="s">
        <v>149</v>
      </c>
      <c r="B85" s="25" t="s">
        <v>150</v>
      </c>
      <c r="C85" s="26" t="s">
        <v>144</v>
      </c>
      <c r="D85" s="27" t="s">
        <v>146</v>
      </c>
      <c r="E85" s="29" t="s">
        <v>145</v>
      </c>
      <c r="F85" s="29" t="s">
        <v>145</v>
      </c>
      <c r="G85" s="25" t="s">
        <v>145</v>
      </c>
      <c r="H85" s="31"/>
    </row>
    <row r="86" spans="1:8" s="21" customFormat="1" ht="35.15" customHeight="1" x14ac:dyDescent="0.35">
      <c r="A86" s="25" t="s">
        <v>151</v>
      </c>
      <c r="B86" s="25" t="s">
        <v>152</v>
      </c>
      <c r="C86" s="26" t="s">
        <v>144</v>
      </c>
      <c r="D86" s="27" t="s">
        <v>145</v>
      </c>
      <c r="E86" s="25" t="s">
        <v>146</v>
      </c>
      <c r="F86" s="25" t="s">
        <v>146</v>
      </c>
      <c r="G86" s="25" t="s">
        <v>146</v>
      </c>
      <c r="H86" s="30" t="s">
        <v>153</v>
      </c>
    </row>
    <row r="87" spans="1:8" s="21" customFormat="1" ht="35.15" customHeight="1" x14ac:dyDescent="0.35">
      <c r="A87" s="25" t="s">
        <v>154</v>
      </c>
      <c r="B87" s="25" t="s">
        <v>155</v>
      </c>
      <c r="C87" s="26" t="s">
        <v>144</v>
      </c>
      <c r="D87" s="27" t="s">
        <v>146</v>
      </c>
      <c r="E87" s="25" t="s">
        <v>145</v>
      </c>
      <c r="F87" s="25" t="s">
        <v>145</v>
      </c>
      <c r="G87" s="25" t="s">
        <v>145</v>
      </c>
      <c r="H87" s="30"/>
    </row>
    <row r="88" spans="1:8" s="21" customFormat="1" ht="35.15" customHeight="1" x14ac:dyDescent="0.35">
      <c r="A88" s="25" t="s">
        <v>156</v>
      </c>
      <c r="B88" s="25" t="s">
        <v>157</v>
      </c>
      <c r="C88" s="26" t="s">
        <v>144</v>
      </c>
      <c r="D88" s="27" t="s">
        <v>146</v>
      </c>
      <c r="E88" s="25" t="s">
        <v>145</v>
      </c>
      <c r="F88" s="25" t="s">
        <v>158</v>
      </c>
      <c r="G88" s="25" t="s">
        <v>145</v>
      </c>
      <c r="H88" s="30"/>
    </row>
    <row r="89" spans="1:8" s="21" customFormat="1" ht="35.15" customHeight="1" x14ac:dyDescent="0.35">
      <c r="A89" s="25" t="s">
        <v>159</v>
      </c>
      <c r="B89" s="25" t="s">
        <v>160</v>
      </c>
      <c r="C89" s="26" t="s">
        <v>144</v>
      </c>
      <c r="D89" s="27" t="s">
        <v>146</v>
      </c>
      <c r="E89" s="25" t="s">
        <v>146</v>
      </c>
      <c r="F89" s="25" t="s">
        <v>145</v>
      </c>
      <c r="G89" s="25" t="s">
        <v>145</v>
      </c>
      <c r="H89" s="30"/>
    </row>
    <row r="90" spans="1:8" s="21" customFormat="1" ht="35.15" customHeight="1" x14ac:dyDescent="0.35">
      <c r="A90" s="21" t="s">
        <v>161</v>
      </c>
      <c r="B90" s="21" t="s">
        <v>162</v>
      </c>
      <c r="C90" s="31" t="s">
        <v>144</v>
      </c>
      <c r="D90" s="32" t="s">
        <v>145</v>
      </c>
      <c r="E90" s="21" t="s">
        <v>145</v>
      </c>
      <c r="F90" s="21" t="s">
        <v>145</v>
      </c>
      <c r="G90" s="21" t="s">
        <v>145</v>
      </c>
      <c r="H90" s="31"/>
    </row>
    <row r="91" spans="1:8" s="21" customFormat="1" ht="35.15" customHeight="1" x14ac:dyDescent="0.35">
      <c r="A91" s="21" t="s">
        <v>163</v>
      </c>
      <c r="B91" s="21" t="s">
        <v>164</v>
      </c>
      <c r="C91" s="31" t="s">
        <v>144</v>
      </c>
      <c r="D91" s="32" t="s">
        <v>146</v>
      </c>
      <c r="E91" s="21" t="s">
        <v>145</v>
      </c>
      <c r="F91" s="21" t="s">
        <v>145</v>
      </c>
      <c r="G91" s="21" t="s">
        <v>145</v>
      </c>
      <c r="H91" s="31"/>
    </row>
    <row r="92" spans="1:8" s="21" customFormat="1" ht="35.15" customHeight="1" x14ac:dyDescent="0.35">
      <c r="A92" s="21" t="s">
        <v>165</v>
      </c>
      <c r="B92" s="21" t="s">
        <v>166</v>
      </c>
      <c r="C92" s="31" t="s">
        <v>144</v>
      </c>
      <c r="D92" s="32" t="s">
        <v>145</v>
      </c>
      <c r="E92" s="21" t="s">
        <v>146</v>
      </c>
      <c r="F92" s="21" t="s">
        <v>145</v>
      </c>
      <c r="G92" s="33" t="s">
        <v>145</v>
      </c>
      <c r="H92" s="31"/>
    </row>
    <row r="93" spans="1:8" s="21" customFormat="1" ht="35.15" customHeight="1" x14ac:dyDescent="0.35">
      <c r="A93" s="21" t="s">
        <v>167</v>
      </c>
      <c r="B93" s="21" t="s">
        <v>168</v>
      </c>
      <c r="C93" s="21" t="s">
        <v>144</v>
      </c>
      <c r="D93" s="21" t="s">
        <v>146</v>
      </c>
      <c r="E93" s="21" t="s">
        <v>145</v>
      </c>
      <c r="F93" s="21" t="s">
        <v>145</v>
      </c>
      <c r="G93" s="21" t="s">
        <v>145</v>
      </c>
    </row>
    <row r="94" spans="1:8" s="21" customFormat="1" ht="35.15" customHeight="1" x14ac:dyDescent="0.35">
      <c r="A94" s="21" t="s">
        <v>169</v>
      </c>
      <c r="B94" s="21" t="s">
        <v>170</v>
      </c>
      <c r="C94" s="21" t="s">
        <v>144</v>
      </c>
      <c r="D94" s="21" t="s">
        <v>146</v>
      </c>
      <c r="E94" s="21" t="s">
        <v>145</v>
      </c>
      <c r="F94" s="21" t="s">
        <v>145</v>
      </c>
      <c r="G94" s="21" t="s">
        <v>145</v>
      </c>
    </row>
    <row r="95" spans="1:8" s="21" customFormat="1" ht="35.15" customHeight="1" x14ac:dyDescent="0.35">
      <c r="A95" s="34" t="s">
        <v>171</v>
      </c>
      <c r="B95" s="34" t="s">
        <v>172</v>
      </c>
      <c r="C95" s="34" t="s">
        <v>144</v>
      </c>
      <c r="D95" s="34" t="s">
        <v>146</v>
      </c>
      <c r="E95" s="34" t="s">
        <v>146</v>
      </c>
      <c r="F95" s="34" t="s">
        <v>145</v>
      </c>
      <c r="G95" s="34" t="s">
        <v>146</v>
      </c>
      <c r="H95" s="34"/>
    </row>
    <row r="96" spans="1:8" s="21" customFormat="1" ht="35.15" customHeight="1" x14ac:dyDescent="0.35">
      <c r="A96" s="35" t="s">
        <v>173</v>
      </c>
      <c r="B96" s="35" t="s">
        <v>174</v>
      </c>
      <c r="C96" s="36" t="s">
        <v>175</v>
      </c>
      <c r="D96" s="37" t="s">
        <v>146</v>
      </c>
      <c r="E96" s="35" t="s">
        <v>146</v>
      </c>
      <c r="F96" s="35" t="s">
        <v>145</v>
      </c>
      <c r="G96" s="35" t="s">
        <v>146</v>
      </c>
      <c r="H96" s="28" t="s">
        <v>176</v>
      </c>
    </row>
    <row r="97" spans="1:8" s="21" customFormat="1" ht="35.15" customHeight="1" x14ac:dyDescent="0.35">
      <c r="A97" s="25" t="s">
        <v>177</v>
      </c>
      <c r="B97" s="25" t="s">
        <v>178</v>
      </c>
      <c r="C97" s="36" t="s">
        <v>175</v>
      </c>
      <c r="D97" s="27" t="s">
        <v>146</v>
      </c>
      <c r="E97" s="25" t="s">
        <v>145</v>
      </c>
      <c r="F97" s="25" t="s">
        <v>145</v>
      </c>
      <c r="G97" s="25" t="s">
        <v>146</v>
      </c>
      <c r="H97" s="30" t="s">
        <v>179</v>
      </c>
    </row>
    <row r="98" spans="1:8" s="21" customFormat="1" ht="35.15" customHeight="1" x14ac:dyDescent="0.35">
      <c r="A98" s="25" t="s">
        <v>180</v>
      </c>
      <c r="B98" s="25" t="s">
        <v>181</v>
      </c>
      <c r="C98" s="36" t="s">
        <v>175</v>
      </c>
      <c r="D98" s="27" t="s">
        <v>146</v>
      </c>
      <c r="E98" s="25" t="s">
        <v>145</v>
      </c>
      <c r="F98" s="25" t="s">
        <v>145</v>
      </c>
      <c r="G98" s="25" t="s">
        <v>146</v>
      </c>
      <c r="H98" s="30"/>
    </row>
    <row r="99" spans="1:8" s="21" customFormat="1" ht="29" x14ac:dyDescent="0.35">
      <c r="A99" s="25" t="s">
        <v>182</v>
      </c>
      <c r="B99" s="38" t="s">
        <v>183</v>
      </c>
      <c r="C99" s="26" t="s">
        <v>184</v>
      </c>
      <c r="D99" s="27" t="s">
        <v>145</v>
      </c>
      <c r="E99" s="25" t="s">
        <v>146</v>
      </c>
      <c r="F99" s="25" t="s">
        <v>145</v>
      </c>
      <c r="G99" s="25" t="s">
        <v>145</v>
      </c>
      <c r="H99" s="30" t="s">
        <v>185</v>
      </c>
    </row>
    <row r="100" spans="1:8" s="21" customFormat="1" ht="35.15" customHeight="1" x14ac:dyDescent="0.35">
      <c r="A100" s="25" t="s">
        <v>186</v>
      </c>
      <c r="B100" s="38" t="s">
        <v>183</v>
      </c>
      <c r="C100" s="26" t="s">
        <v>184</v>
      </c>
      <c r="D100" s="27" t="s">
        <v>146</v>
      </c>
      <c r="E100" s="25" t="s">
        <v>146</v>
      </c>
      <c r="F100" s="25" t="s">
        <v>145</v>
      </c>
      <c r="G100" s="25" t="s">
        <v>146</v>
      </c>
      <c r="H100" s="30"/>
    </row>
    <row r="101" spans="1:8" s="21" customFormat="1" ht="35.15" customHeight="1" x14ac:dyDescent="0.35">
      <c r="A101" s="25" t="s">
        <v>187</v>
      </c>
      <c r="B101" s="38" t="s">
        <v>183</v>
      </c>
      <c r="C101" s="26" t="s">
        <v>184</v>
      </c>
      <c r="D101" s="27" t="s">
        <v>145</v>
      </c>
      <c r="E101" s="25" t="s">
        <v>146</v>
      </c>
      <c r="F101" s="25" t="s">
        <v>146</v>
      </c>
      <c r="G101" s="25" t="s">
        <v>146</v>
      </c>
      <c r="H101" s="30"/>
    </row>
    <row r="102" spans="1:8" s="21" customFormat="1" ht="35.15" customHeight="1" x14ac:dyDescent="0.35">
      <c r="A102" s="39" t="s">
        <v>188</v>
      </c>
      <c r="B102" s="40" t="s">
        <v>183</v>
      </c>
      <c r="C102" s="41" t="s">
        <v>189</v>
      </c>
      <c r="D102" s="42" t="s">
        <v>146</v>
      </c>
      <c r="E102" s="39" t="s">
        <v>146</v>
      </c>
      <c r="F102" s="39" t="s">
        <v>145</v>
      </c>
      <c r="G102" s="39" t="s">
        <v>146</v>
      </c>
      <c r="H102" s="43"/>
    </row>
    <row r="105" spans="1:8" x14ac:dyDescent="0.35">
      <c r="A105" s="13" t="s">
        <v>192</v>
      </c>
      <c r="C105" s="13" t="s">
        <v>195</v>
      </c>
    </row>
    <row r="106" spans="1:8" x14ac:dyDescent="0.35">
      <c r="A106" s="14" t="s">
        <v>196</v>
      </c>
      <c r="C106" s="6" t="s">
        <v>197</v>
      </c>
    </row>
    <row r="107" spans="1:8" x14ac:dyDescent="0.35">
      <c r="A107" s="14" t="s">
        <v>198</v>
      </c>
      <c r="C107" s="6" t="s">
        <v>199</v>
      </c>
    </row>
    <row r="108" spans="1:8" x14ac:dyDescent="0.35">
      <c r="A108" s="14" t="s">
        <v>200</v>
      </c>
      <c r="C108" s="6" t="s">
        <v>201</v>
      </c>
    </row>
    <row r="109" spans="1:8" x14ac:dyDescent="0.35">
      <c r="A109" s="14" t="s">
        <v>202</v>
      </c>
      <c r="C109" s="6"/>
    </row>
    <row r="110" spans="1:8" x14ac:dyDescent="0.35">
      <c r="A110" s="14" t="s">
        <v>203</v>
      </c>
      <c r="C110" s="6"/>
    </row>
  </sheetData>
  <mergeCells count="7">
    <mergeCell ref="A80:A82"/>
    <mergeCell ref="C80:C82"/>
    <mergeCell ref="D80:G80"/>
    <mergeCell ref="H80:H82"/>
    <mergeCell ref="D81:D82"/>
    <mergeCell ref="E81:E82"/>
    <mergeCell ref="F81:G81"/>
  </mergeCells>
  <hyperlinks>
    <hyperlink ref="G63" r:id="rId1" display="https://climateknowledgeportal.worldbank.org/country-profiles" xr:uid="{93F35D67-2EA4-489C-85C7-D06EBC7CE9CE}"/>
    <hyperlink ref="G47" r:id="rId2" display="https://climate.copernicus.eu/thermal-trace-decades-heat-and-cold-stress-data-your-fingertips" xr:uid="{789FE064-81AF-433A-A14E-F6CE98F6194C}"/>
    <hyperlink ref="G48" r:id="rId3" display="https://climate.copernicus.eu/thermal-trace-decades-heat-and-cold-stress-data-your-fingertips" xr:uid="{8C716885-F865-499A-A7A2-3955E7A5939C}"/>
    <hyperlink ref="G50" r:id="rId4" display="https://climate.copernicus.eu/thermal-trace-decades-heat-and-cold-stress-data-your-fingertips" xr:uid="{70D00533-97E3-4FAA-B2AB-EE46714B59D9}"/>
    <hyperlink ref="G51" r:id="rId5" display="https://climate.copernicus.eu/thermal-trace-decades-heat-and-cold-stress-data-your-fingertips" xr:uid="{8053CD19-DB9B-49A3-A560-3395339CEC98}"/>
  </hyperlinks>
  <pageMargins left="0.7" right="0.7" top="0.75" bottom="0.75" header="0.3" footer="0.3"/>
  <tableParts count="2">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FF8AA2DDB11E4EB343AAAABC55969A" ma:contentTypeVersion="12" ma:contentTypeDescription="Create a new document." ma:contentTypeScope="" ma:versionID="22137c56ddf5f26444835ee228ca849c">
  <xsd:schema xmlns:xsd="http://www.w3.org/2001/XMLSchema" xmlns:xs="http://www.w3.org/2001/XMLSchema" xmlns:p="http://schemas.microsoft.com/office/2006/metadata/properties" xmlns:ns2="44a51188-5480-4a12-8de8-86fbb3c372f7" xmlns:ns3="5155a646-c705-473e-82a5-91b2eadb9ec5" targetNamespace="http://schemas.microsoft.com/office/2006/metadata/properties" ma:root="true" ma:fieldsID="102e8342deffe950e9909613e80f4829" ns2:_="" ns3:_="">
    <xsd:import namespace="44a51188-5480-4a12-8de8-86fbb3c372f7"/>
    <xsd:import namespace="5155a646-c705-473e-82a5-91b2eadb9e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a51188-5480-4a12-8de8-86fbb3c37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55a646-c705-473e-82a5-91b2eadb9ec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678474-5a8f-4c60-bfd6-641472ab6159}" ma:internalName="TaxCatchAll" ma:showField="CatchAllData" ma:web="5155a646-c705-473e-82a5-91b2eadb9e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155a646-c705-473e-82a5-91b2eadb9ec5" xsi:nil="true"/>
    <lcf76f155ced4ddcb4097134ff3c332f xmlns="44a51188-5480-4a12-8de8-86fbb3c372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906E68-8C0D-49C9-89CB-0CDB75EFD2D1}">
  <ds:schemaRefs>
    <ds:schemaRef ds:uri="http://schemas.microsoft.com/sharepoint/v3/contenttype/forms"/>
  </ds:schemaRefs>
</ds:datastoreItem>
</file>

<file path=customXml/itemProps2.xml><?xml version="1.0" encoding="utf-8"?>
<ds:datastoreItem xmlns:ds="http://schemas.openxmlformats.org/officeDocument/2006/customXml" ds:itemID="{5B7C145A-7A64-4E2B-83F1-DDDA1B3E12FE}"/>
</file>

<file path=customXml/itemProps3.xml><?xml version="1.0" encoding="utf-8"?>
<ds:datastoreItem xmlns:ds="http://schemas.openxmlformats.org/officeDocument/2006/customXml" ds:itemID="{FF59D843-B415-4B00-A9A8-0C3D2D9FE3FC}">
  <ds:schemaRefs>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cbb3a70c-4c12-438c-81f5-9f7b3296b03c"/>
    <ds:schemaRef ds:uri="http://purl.org/dc/dcmitype/"/>
    <ds:schemaRef ds:uri="0a182f70-f439-4f50-ab74-f306a8ceec93"/>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Explainer</vt:lpstr>
      <vt:lpstr>1. Adaptation Sector Mapper</vt:lpstr>
      <vt:lpstr>2. Climate Hazard Dashboard</vt:lpstr>
      <vt:lpstr>3. Taxonomy Criteria Checker</vt:lpstr>
      <vt:lpstr>4a. DNSH Compliance Tracker</vt:lpstr>
      <vt:lpstr>4b. DNSH Decision Tree</vt:lpstr>
      <vt:lpstr>5. Maladaptation Checklist</vt:lpstr>
      <vt:lpstr>Tables &amp; Lists</vt:lpstr>
      <vt:lpstr>Compliance_Assessment</vt:lpstr>
      <vt:lpstr>Environmental_Objective</vt:lpstr>
      <vt:lpstr>ISIC_Section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Aiesha Joseph</dc:creator>
  <cp:keywords/>
  <dc:description/>
  <cp:lastModifiedBy>Aiesha Joseph</cp:lastModifiedBy>
  <cp:revision/>
  <dcterms:created xsi:type="dcterms:W3CDTF">2026-04-01T09:47:44Z</dcterms:created>
  <dcterms:modified xsi:type="dcterms:W3CDTF">2026-06-03T01:58:07Z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0x01010071FF8AA2DDB11E4EB343AAAABC55969A</vt:lpwstr>
  </property>
  <property fmtid="{D5CDD505-2E9C-101B-9397-08002B2CF9AE}" pid="3" name="MediaServiceImageTags">
    <vt:lpwstr/>
  </property>
</Properties>
</file>